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0県土整備部\02_県土整備企画課\■契約班\☆総合評価に係るデータ交換場\02_久留米県土整備事務所\県道久留米筑紫野線(北野大刀洗工区)西鉄跨線橋橋梁上部工工事（３工区）\見積公告\見積公告資料\"/>
    </mc:Choice>
  </mc:AlternateContent>
  <bookViews>
    <workbookView xWindow="0" yWindow="0" windowWidth="28800" windowHeight="11100"/>
  </bookViews>
  <sheets>
    <sheet name="見積内訳表" sheetId="88" r:id="rId1"/>
    <sheet name="施工見積一覧表" sheetId="36" state="hidden" r:id="rId2"/>
    <sheet name="単価表(1)" sheetId="87" r:id="rId3"/>
    <sheet name="単価表(2)(3)" sheetId="2" r:id="rId4"/>
    <sheet name="伸縮装置工→" sheetId="83" state="hidden" r:id="rId5"/>
    <sheet name="伸縮継手装置設置費" sheetId="84" state="hidden" r:id="rId6"/>
    <sheet name="止水処理" sheetId="86" state="hidden" r:id="rId7"/>
    <sheet name="地覆・高欄施工足場" sheetId="28" state="hidden" r:id="rId8"/>
    <sheet name="交通管理工→" sheetId="79" state="hidden" r:id="rId9"/>
    <sheet name="交通誘導員Ｂ" sheetId="80" state="hidden" r:id="rId10"/>
  </sheets>
  <definedNames>
    <definedName name="_xlnm.Print_Area" localSheetId="0">見積内訳表!$A$1:$G$13</definedName>
    <definedName name="_xlnm.Print_Area" localSheetId="9">交通誘導員Ｂ!$A$1:$G$17</definedName>
    <definedName name="_xlnm.Print_Area" localSheetId="1">施工見積一覧表!$A$1:$H$21</definedName>
    <definedName name="_xlnm.Print_Area" localSheetId="6">止水処理!$A$1:$G$17</definedName>
    <definedName name="_xlnm.Print_Area" localSheetId="5">伸縮継手装置設置費!$A$1:$G$17</definedName>
    <definedName name="_xlnm.Print_Area" localSheetId="2">'単価表(1)'!$A$1:$G$17</definedName>
    <definedName name="_xlnm.Print_Area" localSheetId="3">'単価表(2)(3)'!$A$1:$G$36</definedName>
    <definedName name="_xlnm.Print_Area" localSheetId="7">地覆・高欄施工足場!$A$1:$G$16</definedName>
    <definedName name="_xlnm.Print_Titles" localSheetId="0">見積内訳表!$1:$2</definedName>
  </definedName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" l="1"/>
  <c r="A19" i="2"/>
  <c r="G2" i="87"/>
  <c r="C2" i="87"/>
  <c r="A2" i="87"/>
  <c r="C2" i="84"/>
  <c r="C2" i="86"/>
  <c r="A2" i="86"/>
  <c r="A2" i="84"/>
  <c r="A2" i="80"/>
  <c r="C2" i="2" l="1"/>
  <c r="A2" i="2"/>
</calcChain>
</file>

<file path=xl/sharedStrings.xml><?xml version="1.0" encoding="utf-8"?>
<sst xmlns="http://schemas.openxmlformats.org/spreadsheetml/2006/main" count="247" uniqueCount="116">
  <si>
    <t>単位</t>
    <rPh sb="0" eb="2">
      <t>タンイ</t>
    </rPh>
    <phoneticPr fontId="2"/>
  </si>
  <si>
    <t>数　量</t>
    <rPh sb="0" eb="1">
      <t>スウ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</si>
  <si>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</si>
  <si>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　額</t>
    <rPh sb="0" eb="1">
      <t>キン</t>
    </rPh>
    <rPh sb="3" eb="4">
      <t>ガク</t>
    </rPh>
    <phoneticPr fontId="2"/>
  </si>
  <si>
    <t>計</t>
    <rPh sb="0" eb="1">
      <t>ケイ</t>
    </rPh>
    <phoneticPr fontId="2"/>
  </si>
  <si>
    <t>名　　　　　　称</t>
    <rPh sb="0" eb="1">
      <t>ナ</t>
    </rPh>
    <rPh sb="7" eb="8">
      <t>ショウ</t>
    </rPh>
    <phoneticPr fontId="2"/>
  </si>
  <si>
    <t>規　　　　　　格</t>
    <rPh sb="0" eb="1">
      <t>キ</t>
    </rPh>
    <rPh sb="7" eb="8">
      <t>カク</t>
    </rPh>
    <phoneticPr fontId="2"/>
  </si>
  <si>
    <t>摘　　　　　　　要</t>
    <rPh sb="0" eb="1">
      <t>チャク</t>
    </rPh>
    <rPh sb="8" eb="9">
      <t>ヨウ</t>
    </rPh>
    <phoneticPr fontId="2"/>
  </si>
  <si>
    <t>％</t>
    <phoneticPr fontId="2"/>
  </si>
  <si>
    <t>供用日</t>
    <rPh sb="0" eb="2">
      <t>キョウヨウ</t>
    </rPh>
    <rPh sb="2" eb="3">
      <t>ヒ</t>
    </rPh>
    <phoneticPr fontId="2"/>
  </si>
  <si>
    <t>式</t>
    <rPh sb="0" eb="1">
      <t>シキ</t>
    </rPh>
    <phoneticPr fontId="2"/>
  </si>
  <si>
    <t>箇所</t>
    <rPh sb="0" eb="2">
      <t>カショ</t>
    </rPh>
    <phoneticPr fontId="2"/>
  </si>
  <si>
    <t>架設機械器具経費</t>
    <phoneticPr fontId="2"/>
  </si>
  <si>
    <t>ﾌﾟﾚｷｬｽﾄｾｸﾞﾒﾝﾄ桁</t>
    <phoneticPr fontId="2"/>
  </si>
  <si>
    <t>ﾌﾟﾚｷｬｽﾄｾｸﾞﾒﾝﾄ桁</t>
    <rPh sb="13" eb="14">
      <t>ケタ</t>
    </rPh>
    <phoneticPr fontId="2"/>
  </si>
  <si>
    <t>架設桁設備損料</t>
    <rPh sb="2" eb="3">
      <t>ケタ</t>
    </rPh>
    <rPh sb="3" eb="5">
      <t>セツビ</t>
    </rPh>
    <rPh sb="5" eb="7">
      <t>ソンリョウ</t>
    </rPh>
    <phoneticPr fontId="2"/>
  </si>
  <si>
    <t>桁吊装置設備損料</t>
    <rPh sb="0" eb="1">
      <t>ケタ</t>
    </rPh>
    <rPh sb="1" eb="2">
      <t>ツ</t>
    </rPh>
    <rPh sb="2" eb="4">
      <t>ソウチ</t>
    </rPh>
    <rPh sb="4" eb="6">
      <t>セツビ</t>
    </rPh>
    <rPh sb="6" eb="8">
      <t>ソンリョウ</t>
    </rPh>
    <phoneticPr fontId="2"/>
  </si>
  <si>
    <t>横取り・引出し設備損料</t>
    <rPh sb="0" eb="2">
      <t>ヨコド</t>
    </rPh>
    <rPh sb="4" eb="6">
      <t>ヒキダ</t>
    </rPh>
    <rPh sb="7" eb="9">
      <t>セツビ</t>
    </rPh>
    <rPh sb="9" eb="11">
      <t>ソンリョウ</t>
    </rPh>
    <phoneticPr fontId="2"/>
  </si>
  <si>
    <t>軌道設備損料（プレキャスト桁用）</t>
    <rPh sb="0" eb="2">
      <t>キドウ</t>
    </rPh>
    <rPh sb="2" eb="4">
      <t>セツビ</t>
    </rPh>
    <rPh sb="4" eb="6">
      <t>ソンリョウ</t>
    </rPh>
    <rPh sb="13" eb="14">
      <t>ケタ</t>
    </rPh>
    <rPh sb="14" eb="15">
      <t>ヨウ</t>
    </rPh>
    <phoneticPr fontId="2"/>
  </si>
  <si>
    <t>30kg/m級</t>
    <rPh sb="6" eb="7">
      <t>キュウ</t>
    </rPh>
    <phoneticPr fontId="2"/>
  </si>
  <si>
    <t>諸雑費（率＋丸め）</t>
    <rPh sb="0" eb="1">
      <t>ショ</t>
    </rPh>
    <rPh sb="1" eb="2">
      <t>ザツ</t>
    </rPh>
    <rPh sb="2" eb="3">
      <t>ヒ</t>
    </rPh>
    <rPh sb="4" eb="5">
      <t>リツ</t>
    </rPh>
    <rPh sb="6" eb="7">
      <t>マル</t>
    </rPh>
    <phoneticPr fontId="2"/>
  </si>
  <si>
    <t>１供用日　当り</t>
    <rPh sb="1" eb="3">
      <t>キョウヨウ</t>
    </rPh>
    <rPh sb="3" eb="5">
      <t>ヒアタ</t>
    </rPh>
    <rPh sb="5" eb="6">
      <t>アタ</t>
    </rPh>
    <phoneticPr fontId="2"/>
  </si>
  <si>
    <t>１式　当り</t>
    <rPh sb="1" eb="2">
      <t>シキ</t>
    </rPh>
    <rPh sb="3" eb="4">
      <t>アタ</t>
    </rPh>
    <phoneticPr fontId="2"/>
  </si>
  <si>
    <t>橋りょう世話役</t>
    <rPh sb="0" eb="1">
      <t>キョウ</t>
    </rPh>
    <rPh sb="4" eb="7">
      <t>セワヤク</t>
    </rPh>
    <phoneticPr fontId="2"/>
  </si>
  <si>
    <t>橋りょう特殊工</t>
    <rPh sb="0" eb="1">
      <t>キョウ</t>
    </rPh>
    <rPh sb="4" eb="6">
      <t>トクシュ</t>
    </rPh>
    <rPh sb="6" eb="7">
      <t>コウ</t>
    </rPh>
    <phoneticPr fontId="2"/>
  </si>
  <si>
    <t>普通作業員</t>
    <rPh sb="0" eb="2">
      <t>フツウ</t>
    </rPh>
    <rPh sb="2" eb="4">
      <t>サギョウ</t>
    </rPh>
    <rPh sb="4" eb="5">
      <t>イン</t>
    </rPh>
    <phoneticPr fontId="2"/>
  </si>
  <si>
    <t>人</t>
    <rPh sb="0" eb="1">
      <t>ヒト</t>
    </rPh>
    <phoneticPr fontId="2"/>
  </si>
  <si>
    <t>１箇所　当り</t>
    <rPh sb="1" eb="3">
      <t>カショ</t>
    </rPh>
    <rPh sb="4" eb="5">
      <t>アタ</t>
    </rPh>
    <phoneticPr fontId="2"/>
  </si>
  <si>
    <t>桁吊り門構移動装置設備損料</t>
    <rPh sb="0" eb="2">
      <t>ケタツリ</t>
    </rPh>
    <rPh sb="3" eb="5">
      <t>モンガマ</t>
    </rPh>
    <rPh sb="5" eb="9">
      <t>イドウソウチ</t>
    </rPh>
    <rPh sb="9" eb="11">
      <t>セツビ</t>
    </rPh>
    <rPh sb="11" eb="13">
      <t>ソンリョウ</t>
    </rPh>
    <phoneticPr fontId="2"/>
  </si>
  <si>
    <t>参　考　単　価　表　（　１　）</t>
    <phoneticPr fontId="2"/>
  </si>
  <si>
    <t>諸雑費（丸め）</t>
    <rPh sb="0" eb="1">
      <t>ショ</t>
    </rPh>
    <rPh sb="1" eb="3">
      <t>ザッピ</t>
    </rPh>
    <rPh sb="4" eb="5">
      <t>マル</t>
    </rPh>
    <phoneticPr fontId="2"/>
  </si>
  <si>
    <t>１ｍ　当り</t>
    <rPh sb="3" eb="4">
      <t>アタ</t>
    </rPh>
    <phoneticPr fontId="2"/>
  </si>
  <si>
    <t>地覆・高欄施工足場</t>
    <phoneticPr fontId="2"/>
  </si>
  <si>
    <t>足場工</t>
    <rPh sb="0" eb="2">
      <t>アシバ</t>
    </rPh>
    <rPh sb="2" eb="3">
      <t>コウ</t>
    </rPh>
    <phoneticPr fontId="2"/>
  </si>
  <si>
    <t>ｍ</t>
    <phoneticPr fontId="2"/>
  </si>
  <si>
    <t>足場損料</t>
    <rPh sb="0" eb="2">
      <t>アシバ</t>
    </rPh>
    <rPh sb="2" eb="4">
      <t>ソンリョウ</t>
    </rPh>
    <phoneticPr fontId="2"/>
  </si>
  <si>
    <t>月</t>
    <rPh sb="0" eb="1">
      <t>ツキ</t>
    </rPh>
    <phoneticPr fontId="2"/>
  </si>
  <si>
    <t>工事</t>
    <rPh sb="0" eb="2">
      <t>コウジ</t>
    </rPh>
    <phoneticPr fontId="2"/>
  </si>
  <si>
    <t>普通作業員</t>
    <rPh sb="0" eb="2">
      <t>フツウ</t>
    </rPh>
    <rPh sb="2" eb="5">
      <t>サギョウイン</t>
    </rPh>
    <phoneticPr fontId="2"/>
  </si>
  <si>
    <t>人</t>
    <rPh sb="0" eb="1">
      <t>ニン</t>
    </rPh>
    <phoneticPr fontId="2"/>
  </si>
  <si>
    <t>本</t>
    <rPh sb="0" eb="1">
      <t>ホン</t>
    </rPh>
    <phoneticPr fontId="2"/>
  </si>
  <si>
    <t>労務費の合計×○％</t>
    <rPh sb="0" eb="3">
      <t>ロウムヒ</t>
    </rPh>
    <rPh sb="4" eb="6">
      <t>ゴウケイ</t>
    </rPh>
    <phoneticPr fontId="2"/>
  </si>
  <si>
    <t>施工見積一覧表</t>
    <rPh sb="0" eb="4">
      <t>セコウミツモリ</t>
    </rPh>
    <rPh sb="4" eb="7">
      <t>イチランヒョウ</t>
    </rPh>
    <phoneticPr fontId="2"/>
  </si>
  <si>
    <t>工種</t>
    <rPh sb="0" eb="2">
      <t>コウシュ</t>
    </rPh>
    <phoneticPr fontId="2"/>
  </si>
  <si>
    <t>名称</t>
    <rPh sb="0" eb="2">
      <t>メイショウ</t>
    </rPh>
    <phoneticPr fontId="2"/>
  </si>
  <si>
    <t>規格</t>
    <rPh sb="0" eb="2">
      <t>キカク</t>
    </rPh>
    <phoneticPr fontId="2"/>
  </si>
  <si>
    <t>予定数量</t>
    <rPh sb="0" eb="4">
      <t>ヨテイスウリョウ</t>
    </rPh>
    <phoneticPr fontId="2"/>
  </si>
  <si>
    <t>備考</t>
    <rPh sb="0" eb="2">
      <t>ビコウ</t>
    </rPh>
    <phoneticPr fontId="2"/>
  </si>
  <si>
    <t>参照資料</t>
    <rPh sb="0" eb="4">
      <t>サンショウシリョウ</t>
    </rPh>
    <phoneticPr fontId="2"/>
  </si>
  <si>
    <t>ﾌﾟﾚｷｬｽﾄｾｸﾞﾒﾝﾄ主桁組立工</t>
    <phoneticPr fontId="2"/>
  </si>
  <si>
    <t>プレキャストセグメント主桁組立工</t>
    <phoneticPr fontId="2"/>
  </si>
  <si>
    <t>P3-P4 7分割 12S15.2(SWPR7BL)</t>
    <phoneticPr fontId="2"/>
  </si>
  <si>
    <t>P2-P3 7分割 12S15.2(SWPR7BL)</t>
    <phoneticPr fontId="2"/>
  </si>
  <si>
    <t>昼間施工</t>
    <rPh sb="0" eb="2">
      <t>ヒルマ</t>
    </rPh>
    <rPh sb="2" eb="4">
      <t>セコウ</t>
    </rPh>
    <phoneticPr fontId="2"/>
  </si>
  <si>
    <t>プレキャストセグメント桁  140.045t/本
支間３５ｍ以上４５ｍ以下 L=43.478m</t>
    <phoneticPr fontId="2"/>
  </si>
  <si>
    <t>プレキャストセグメント桁  139.805t/本
支間３５ｍ以上４５ｍ以下 L=43.478m</t>
    <phoneticPr fontId="2"/>
  </si>
  <si>
    <t>機械器具損料</t>
    <phoneticPr fontId="2"/>
  </si>
  <si>
    <t>ﾄﾗｯｸｸﾚｰﾝ 油圧伸縮ｼﾞﾌﾞ型100t吊
3100kN(320t)型(12S15.2B)</t>
    <phoneticPr fontId="2"/>
  </si>
  <si>
    <t>架設機械据付・解体</t>
    <phoneticPr fontId="2"/>
  </si>
  <si>
    <t>支間 ４０ｍ以上４５ｍ以下</t>
    <phoneticPr fontId="2"/>
  </si>
  <si>
    <t>回</t>
    <rPh sb="0" eb="1">
      <t>カイ</t>
    </rPh>
    <phoneticPr fontId="2"/>
  </si>
  <si>
    <t>架設機械移動</t>
    <phoneticPr fontId="2"/>
  </si>
  <si>
    <t>既設構造物アンカー工</t>
    <phoneticPr fontId="2"/>
  </si>
  <si>
    <t>アンカーフレーム
施工費・材料製作費・復旧費含む</t>
    <phoneticPr fontId="2"/>
  </si>
  <si>
    <t>橋梁足場工</t>
    <phoneticPr fontId="2"/>
  </si>
  <si>
    <t>桁下足場工</t>
    <phoneticPr fontId="2"/>
  </si>
  <si>
    <t>ポストテンション桁
両側朝顔 1.5m≦H</t>
    <phoneticPr fontId="2"/>
  </si>
  <si>
    <t>ｍ2</t>
    <phoneticPr fontId="2"/>
  </si>
  <si>
    <t>ｍ・供</t>
    <phoneticPr fontId="2"/>
  </si>
  <si>
    <t>架設機械器具経費の合計×○％</t>
    <rPh sb="0" eb="1">
      <t>カ</t>
    </rPh>
    <rPh sb="1" eb="2">
      <t>セツ</t>
    </rPh>
    <rPh sb="2" eb="4">
      <t>キカイ</t>
    </rPh>
    <rPh sb="4" eb="6">
      <t>キグ</t>
    </rPh>
    <rPh sb="6" eb="8">
      <t>ケイヒ</t>
    </rPh>
    <rPh sb="9" eb="11">
      <t>ゴウケイ</t>
    </rPh>
    <phoneticPr fontId="2"/>
  </si>
  <si>
    <t>ｍ</t>
  </si>
  <si>
    <t>板張防護工</t>
    <phoneticPr fontId="2"/>
  </si>
  <si>
    <t>主桁架設（P3-P4）外桁</t>
    <phoneticPr fontId="2"/>
  </si>
  <si>
    <t>主桁架設（P3-P4）中桁</t>
    <phoneticPr fontId="2"/>
  </si>
  <si>
    <t>作業区分</t>
    <rPh sb="0" eb="2">
      <t>サギョウ</t>
    </rPh>
    <rPh sb="2" eb="4">
      <t>クブン</t>
    </rPh>
    <phoneticPr fontId="2"/>
  </si>
  <si>
    <t>両側朝顔</t>
    <phoneticPr fontId="2"/>
  </si>
  <si>
    <t>施工-1</t>
    <rPh sb="0" eb="2">
      <t>セコウ</t>
    </rPh>
    <phoneticPr fontId="2"/>
  </si>
  <si>
    <t>施工-2</t>
    <rPh sb="0" eb="2">
      <t>セコウ</t>
    </rPh>
    <phoneticPr fontId="2"/>
  </si>
  <si>
    <t>施工-3</t>
    <rPh sb="0" eb="2">
      <t>セコウ</t>
    </rPh>
    <phoneticPr fontId="2"/>
  </si>
  <si>
    <t>※日当り作業量の記載をお願いします。</t>
  </si>
  <si>
    <t>人日</t>
    <phoneticPr fontId="2"/>
  </si>
  <si>
    <t>交通誘導警備員Ｂ</t>
    <phoneticPr fontId="2"/>
  </si>
  <si>
    <t>１人日　当り</t>
    <rPh sb="4" eb="5">
      <t>アタ</t>
    </rPh>
    <phoneticPr fontId="2"/>
  </si>
  <si>
    <t>人日</t>
    <rPh sb="0" eb="2">
      <t>ニンニチ</t>
    </rPh>
    <phoneticPr fontId="2"/>
  </si>
  <si>
    <t>架設工(架設桁架設)</t>
    <phoneticPr fontId="2"/>
  </si>
  <si>
    <t>伸縮装置工</t>
    <phoneticPr fontId="2"/>
  </si>
  <si>
    <t>伸縮継手装置設置費</t>
    <rPh sb="0" eb="2">
      <t>シンシュク</t>
    </rPh>
    <rPh sb="2" eb="4">
      <t>ツギテ</t>
    </rPh>
    <rPh sb="4" eb="6">
      <t>ソウチ</t>
    </rPh>
    <rPh sb="6" eb="9">
      <t>セッチヒ</t>
    </rPh>
    <phoneticPr fontId="2"/>
  </si>
  <si>
    <t>特殊作業員</t>
    <rPh sb="0" eb="2">
      <t>トクシュ</t>
    </rPh>
    <rPh sb="2" eb="5">
      <t>サギョウイン</t>
    </rPh>
    <phoneticPr fontId="2"/>
  </si>
  <si>
    <t>諸雑費（率＋丸め）</t>
    <rPh sb="0" eb="1">
      <t>ショ</t>
    </rPh>
    <rPh sb="1" eb="3">
      <t>ザッピ</t>
    </rPh>
    <rPh sb="4" eb="5">
      <t>リツ</t>
    </rPh>
    <rPh sb="6" eb="7">
      <t>マル</t>
    </rPh>
    <phoneticPr fontId="2"/>
  </si>
  <si>
    <t>止水処理</t>
    <rPh sb="0" eb="2">
      <t>シスイ</t>
    </rPh>
    <rPh sb="2" eb="4">
      <t>ショリ</t>
    </rPh>
    <phoneticPr fontId="2"/>
  </si>
  <si>
    <t>地覆・中央分離帯・壁高欄部</t>
    <phoneticPr fontId="2"/>
  </si>
  <si>
    <t>本体重量：410.3kg/1.2m</t>
    <phoneticPr fontId="2"/>
  </si>
  <si>
    <t>P2</t>
    <phoneticPr fontId="2"/>
  </si>
  <si>
    <t>施工-4</t>
    <phoneticPr fontId="2"/>
  </si>
  <si>
    <t>交通管理工</t>
    <phoneticPr fontId="2"/>
  </si>
  <si>
    <t>交通誘導員Ｂ</t>
    <phoneticPr fontId="2"/>
  </si>
  <si>
    <t>-</t>
    <phoneticPr fontId="2"/>
  </si>
  <si>
    <t>夜間施工(西鉄部制約あり　施工時間2.5ｈ　停電施工不可日は、2日間に1日)</t>
    <rPh sb="0" eb="2">
      <t>ヤカン</t>
    </rPh>
    <rPh sb="2" eb="4">
      <t>セコウ</t>
    </rPh>
    <rPh sb="5" eb="8">
      <t>ニシテツブ</t>
    </rPh>
    <rPh sb="8" eb="10">
      <t>セイヤク</t>
    </rPh>
    <rPh sb="13" eb="17">
      <t>セコウジカン</t>
    </rPh>
    <rPh sb="24" eb="26">
      <t>セコウ</t>
    </rPh>
    <phoneticPr fontId="2"/>
  </si>
  <si>
    <t>昼間施工</t>
    <rPh sb="0" eb="4">
      <t>チュウカンセコウ</t>
    </rPh>
    <phoneticPr fontId="2"/>
  </si>
  <si>
    <t>夜間施工(西鉄部制約あり　施工時間2.5ｈ　停電施工不可日は、2日間に1日)</t>
    <phoneticPr fontId="2"/>
  </si>
  <si>
    <t>見積内訳表</t>
    <rPh sb="0" eb="2">
      <t>ミツモ</t>
    </rPh>
    <rPh sb="2" eb="4">
      <t>ウチワケ</t>
    </rPh>
    <rPh sb="4" eb="5">
      <t>ヒョウ</t>
    </rPh>
    <phoneticPr fontId="2"/>
  </si>
  <si>
    <t>工　　　種</t>
    <rPh sb="0" eb="1">
      <t>コウ</t>
    </rPh>
    <rPh sb="4" eb="5">
      <t>シュ</t>
    </rPh>
    <phoneticPr fontId="2"/>
  </si>
  <si>
    <t>種　　　　　　別</t>
    <rPh sb="0" eb="1">
      <t>シュ</t>
    </rPh>
    <rPh sb="7" eb="8">
      <t>ベツ</t>
    </rPh>
    <phoneticPr fontId="2"/>
  </si>
  <si>
    <t>摘　　　　　　　　　　要</t>
    <rPh sb="0" eb="1">
      <t>チャク</t>
    </rPh>
    <rPh sb="11" eb="12">
      <t>ヨウ</t>
    </rPh>
    <phoneticPr fontId="2"/>
  </si>
  <si>
    <t xml:space="preserve">ＰＣ橋工
</t>
    <rPh sb="2" eb="3">
      <t>ハシ</t>
    </rPh>
    <rPh sb="3" eb="4">
      <t>コウ</t>
    </rPh>
    <phoneticPr fontId="2"/>
  </si>
  <si>
    <t xml:space="preserve"> 　架設工
　　（架設桁架設）
</t>
    <rPh sb="2" eb="3">
      <t>カ</t>
    </rPh>
    <rPh sb="4" eb="5">
      <t>コウ</t>
    </rPh>
    <rPh sb="9" eb="10">
      <t>カ</t>
    </rPh>
    <rPh sb="11" eb="12">
      <t>ケタ</t>
    </rPh>
    <rPh sb="12" eb="14">
      <t>カセツ</t>
    </rPh>
    <phoneticPr fontId="2"/>
  </si>
  <si>
    <t>既設構造物アンカー工
　アンカーフレーム
　施工費・材料製作費・復旧費含む</t>
    <phoneticPr fontId="2"/>
  </si>
  <si>
    <t>架設機械器具経費
　ﾌﾟﾚｷｬｽﾄｾｸﾞﾒﾝﾄ桁</t>
    <phoneticPr fontId="2"/>
  </si>
  <si>
    <t>単　価　表　（　２　）　</t>
    <rPh sb="0" eb="1">
      <t>タン</t>
    </rPh>
    <rPh sb="2" eb="3">
      <t>カ</t>
    </rPh>
    <rPh sb="4" eb="5">
      <t>ヒョウ</t>
    </rPh>
    <phoneticPr fontId="2"/>
  </si>
  <si>
    <t>単　価　表　（　１　）</t>
    <phoneticPr fontId="2"/>
  </si>
  <si>
    <t>単価表（３）</t>
    <rPh sb="0" eb="2">
      <t>タンカ</t>
    </rPh>
    <rPh sb="2" eb="3">
      <t>ヒョウ</t>
    </rPh>
    <phoneticPr fontId="2"/>
  </si>
  <si>
    <t>単　価　表　（　３　）</t>
    <rPh sb="0" eb="1">
      <t>タン</t>
    </rPh>
    <rPh sb="2" eb="3">
      <t>アタイ</t>
    </rPh>
    <rPh sb="4" eb="5">
      <t>ヒョウ</t>
    </rPh>
    <phoneticPr fontId="2"/>
  </si>
  <si>
    <t>単価表（１）　昼間施工</t>
    <rPh sb="0" eb="2">
      <t>タンカ</t>
    </rPh>
    <rPh sb="2" eb="3">
      <t>ヒョウ</t>
    </rPh>
    <phoneticPr fontId="2"/>
  </si>
  <si>
    <t>単価表（２）　昼間施工</t>
    <rPh sb="0" eb="2">
      <t>タンカ</t>
    </rPh>
    <rPh sb="2" eb="3">
      <t>ヒョウ</t>
    </rPh>
    <phoneticPr fontId="2"/>
  </si>
  <si>
    <t>日当り施工量：○箇所/日</t>
    <phoneticPr fontId="2"/>
  </si>
  <si>
    <t>諸経費は、アンカー金具、アンカー材料、復旧のための材料費を含み、労務費の合計に上表の率を乗じた金額を上限として計上する。</t>
    <rPh sb="0" eb="3">
      <t>ショケイヒ</t>
    </rPh>
    <rPh sb="9" eb="11">
      <t>カナグ</t>
    </rPh>
    <rPh sb="16" eb="18">
      <t>ザイリョウ</t>
    </rPh>
    <rPh sb="19" eb="21">
      <t>フッキュウ</t>
    </rPh>
    <rPh sb="25" eb="28">
      <t>ザイリョウヒ</t>
    </rPh>
    <rPh sb="29" eb="30">
      <t>フク</t>
    </rPh>
    <rPh sb="32" eb="35">
      <t>ロウムヒ</t>
    </rPh>
    <rPh sb="36" eb="38">
      <t>ゴウケイ</t>
    </rPh>
    <rPh sb="39" eb="40">
      <t>カミ</t>
    </rPh>
    <rPh sb="40" eb="41">
      <t>ヒョウ</t>
    </rPh>
    <rPh sb="42" eb="43">
      <t>リツ</t>
    </rPh>
    <rPh sb="44" eb="45">
      <t>ジョウ</t>
    </rPh>
    <rPh sb="47" eb="49">
      <t>キンガク</t>
    </rPh>
    <rPh sb="50" eb="52">
      <t>ジョウゲン</t>
    </rPh>
    <rPh sb="55" eb="57">
      <t>ケイジョウ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</si>
</sst>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_ "/>
    <numFmt numFmtId="178" formatCode="#,##0_ "/>
    <numFmt numFmtId="179" formatCode="#,##0.000_ "/>
    <numFmt numFmtId="180" formatCode="0.000_ 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38" fontId="0" fillId="0" borderId="1" xfId="1" applyFont="1" applyBorder="1">
      <alignment vertical="center"/>
    </xf>
    <xf numFmtId="0" fontId="0" fillId="0" borderId="1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3" xfId="0" applyBorder="1" applyAlignment="1">
      <alignment horizontal="right" vertical="center"/>
    </xf>
    <xf numFmtId="38" fontId="0" fillId="2" borderId="1" xfId="1" applyFont="1" applyFill="1" applyBorder="1">
      <alignment vertical="center"/>
    </xf>
    <xf numFmtId="177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176" fontId="0" fillId="0" borderId="15" xfId="0" applyNumberFormat="1" applyBorder="1">
      <alignment vertical="center"/>
    </xf>
    <xf numFmtId="0" fontId="0" fillId="0" borderId="15" xfId="0" applyBorder="1" applyAlignment="1">
      <alignment horizontal="center" vertical="center"/>
    </xf>
    <xf numFmtId="38" fontId="0" fillId="0" borderId="15" xfId="1" applyFont="1" applyBorder="1">
      <alignment vertical="center"/>
    </xf>
    <xf numFmtId="0" fontId="0" fillId="0" borderId="16" xfId="0" applyBorder="1">
      <alignment vertical="center"/>
    </xf>
    <xf numFmtId="38" fontId="0" fillId="0" borderId="1" xfId="1" applyFont="1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5" fillId="0" borderId="2" xfId="0" applyFont="1" applyBorder="1">
      <alignment vertical="center"/>
    </xf>
    <xf numFmtId="0" fontId="0" fillId="0" borderId="3" xfId="0" applyBorder="1" applyAlignment="1">
      <alignment horizontal="left" vertical="center"/>
    </xf>
    <xf numFmtId="176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0" fillId="0" borderId="3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177" fontId="0" fillId="0" borderId="1" xfId="0" applyNumberFormat="1" applyBorder="1" applyAlignment="1">
      <alignment horizontal="centerContinuous" vertical="center"/>
    </xf>
    <xf numFmtId="38" fontId="0" fillId="0" borderId="1" xfId="1" applyFont="1" applyBorder="1" applyAlignment="1">
      <alignment horizontal="centerContinuous" vertical="center"/>
    </xf>
    <xf numFmtId="38" fontId="0" fillId="0" borderId="1" xfId="1" applyFont="1" applyFill="1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176" fontId="0" fillId="0" borderId="1" xfId="0" applyNumberFormat="1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176" fontId="0" fillId="0" borderId="15" xfId="0" applyNumberFormat="1" applyBorder="1" applyAlignment="1">
      <alignment horizontal="centerContinuous" vertical="center"/>
    </xf>
    <xf numFmtId="38" fontId="0" fillId="0" borderId="15" xfId="1" applyFont="1" applyBorder="1" applyAlignment="1">
      <alignment horizontal="centerContinuous" vertical="center"/>
    </xf>
    <xf numFmtId="0" fontId="0" fillId="0" borderId="16" xfId="0" applyBorder="1" applyAlignment="1">
      <alignment horizontal="centerContinuous" vertical="center"/>
    </xf>
    <xf numFmtId="176" fontId="6" fillId="2" borderId="1" xfId="0" applyNumberFormat="1" applyFont="1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Continuous" vertical="center"/>
    </xf>
    <xf numFmtId="0" fontId="0" fillId="3" borderId="1" xfId="0" applyFill="1" applyBorder="1" applyAlignment="1">
      <alignment horizontal="center" vertical="center"/>
    </xf>
    <xf numFmtId="178" fontId="0" fillId="0" borderId="1" xfId="0" applyNumberFormat="1" applyBorder="1">
      <alignment vertical="center"/>
    </xf>
    <xf numFmtId="0" fontId="0" fillId="0" borderId="3" xfId="0" applyBorder="1">
      <alignment vertical="center"/>
    </xf>
    <xf numFmtId="180" fontId="0" fillId="0" borderId="1" xfId="0" applyNumberFormat="1" applyBorder="1">
      <alignment vertical="center"/>
    </xf>
    <xf numFmtId="0" fontId="0" fillId="0" borderId="20" xfId="0" applyBorder="1">
      <alignment vertical="center"/>
    </xf>
    <xf numFmtId="0" fontId="0" fillId="0" borderId="20" xfId="0" applyBorder="1" applyAlignment="1">
      <alignment horizontal="center" vertical="center"/>
    </xf>
    <xf numFmtId="178" fontId="0" fillId="0" borderId="20" xfId="0" applyNumberForma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179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 shrinkToFit="1"/>
    </xf>
    <xf numFmtId="0" fontId="9" fillId="0" borderId="0" xfId="0" applyFont="1">
      <alignment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vertical="center" wrapText="1"/>
    </xf>
    <xf numFmtId="0" fontId="9" fillId="0" borderId="25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24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38" fontId="9" fillId="4" borderId="1" xfId="1" applyFont="1" applyFill="1" applyBorder="1">
      <alignment vertical="center"/>
    </xf>
    <xf numFmtId="38" fontId="9" fillId="0" borderId="1" xfId="1" applyFont="1" applyFill="1" applyBorder="1">
      <alignment vertical="center"/>
    </xf>
    <xf numFmtId="0" fontId="9" fillId="0" borderId="1" xfId="0" applyFont="1" applyBorder="1">
      <alignment vertical="center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38" fontId="9" fillId="0" borderId="15" xfId="1" applyFont="1" applyFill="1" applyBorder="1">
      <alignment vertical="center"/>
    </xf>
    <xf numFmtId="0" fontId="9" fillId="0" borderId="1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9" fillId="0" borderId="27" xfId="0" applyFont="1" applyBorder="1" applyAlignment="1">
      <alignment vertical="top" wrapText="1"/>
    </xf>
    <xf numFmtId="0" fontId="10" fillId="0" borderId="0" xfId="0" applyFo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4" xfId="0" applyFont="1" applyFill="1" applyBorder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2"/>
  <sheetViews>
    <sheetView tabSelected="1" view="pageBreakPreview" zoomScale="115" zoomScaleNormal="115" zoomScaleSheetLayoutView="115" workbookViewId="0">
      <selection activeCell="G8" sqref="G8"/>
    </sheetView>
  </sheetViews>
  <sheetFormatPr defaultRowHeight="11.25"/>
  <cols>
    <col min="1" max="1" width="21.625" style="57" customWidth="1"/>
    <col min="2" max="2" width="35" style="57" customWidth="1"/>
    <col min="3" max="3" width="5.375" style="57" customWidth="1"/>
    <col min="4" max="4" width="7.125" style="76" customWidth="1"/>
    <col min="5" max="5" width="10" style="57" customWidth="1"/>
    <col min="6" max="6" width="13.5" style="57" customWidth="1"/>
    <col min="7" max="7" width="30.75" style="57" customWidth="1"/>
    <col min="8" max="16384" width="9" style="57"/>
  </cols>
  <sheetData>
    <row r="1" spans="1:7" ht="41.25" customHeight="1" thickBot="1">
      <c r="A1" s="82" t="s">
        <v>100</v>
      </c>
      <c r="B1" s="83"/>
      <c r="C1" s="83"/>
      <c r="D1" s="83"/>
      <c r="E1" s="83"/>
      <c r="F1" s="83"/>
      <c r="G1" s="84"/>
    </row>
    <row r="2" spans="1:7" ht="39.950000000000003" customHeight="1">
      <c r="A2" s="58" t="s">
        <v>101</v>
      </c>
      <c r="B2" s="59" t="s">
        <v>102</v>
      </c>
      <c r="C2" s="59" t="s">
        <v>1</v>
      </c>
      <c r="D2" s="59" t="s">
        <v>0</v>
      </c>
      <c r="E2" s="59" t="s">
        <v>2</v>
      </c>
      <c r="F2" s="59" t="s">
        <v>3</v>
      </c>
      <c r="G2" s="60" t="s">
        <v>103</v>
      </c>
    </row>
    <row r="3" spans="1:7" ht="39.950000000000003" customHeight="1">
      <c r="A3" s="61" t="s">
        <v>104</v>
      </c>
      <c r="B3" s="62"/>
      <c r="C3" s="62"/>
      <c r="D3" s="63"/>
      <c r="E3" s="64"/>
      <c r="F3" s="62"/>
      <c r="G3" s="65"/>
    </row>
    <row r="4" spans="1:7" ht="39.950000000000003" customHeight="1">
      <c r="A4" s="66" t="s">
        <v>105</v>
      </c>
      <c r="B4" s="62"/>
      <c r="C4" s="62"/>
      <c r="D4" s="63"/>
      <c r="E4" s="64"/>
      <c r="F4" s="62"/>
      <c r="G4" s="65"/>
    </row>
    <row r="5" spans="1:7" ht="39.950000000000003" customHeight="1">
      <c r="A5" s="66"/>
      <c r="B5" s="67" t="s">
        <v>106</v>
      </c>
      <c r="C5" s="70">
        <v>8</v>
      </c>
      <c r="D5" s="63" t="s">
        <v>11</v>
      </c>
      <c r="E5" s="68"/>
      <c r="F5" s="68"/>
      <c r="G5" s="77" t="s">
        <v>112</v>
      </c>
    </row>
    <row r="6" spans="1:7" ht="39.950000000000003" customHeight="1">
      <c r="A6" s="66"/>
      <c r="B6" s="67" t="s">
        <v>107</v>
      </c>
      <c r="C6" s="70">
        <v>1</v>
      </c>
      <c r="D6" s="63" t="s">
        <v>10</v>
      </c>
      <c r="E6" s="68"/>
      <c r="F6" s="68"/>
      <c r="G6" s="77" t="s">
        <v>113</v>
      </c>
    </row>
    <row r="7" spans="1:7" ht="39.950000000000003" customHeight="1">
      <c r="A7" s="66"/>
      <c r="B7" s="67"/>
      <c r="C7" s="70"/>
      <c r="D7" s="63"/>
      <c r="E7" s="80"/>
      <c r="F7" s="69"/>
      <c r="G7" s="77"/>
    </row>
    <row r="8" spans="1:7" ht="39.950000000000003" customHeight="1">
      <c r="A8" s="66"/>
      <c r="B8" s="67"/>
      <c r="C8" s="70"/>
      <c r="D8" s="63"/>
      <c r="E8" s="69"/>
      <c r="F8" s="69"/>
      <c r="G8" s="77"/>
    </row>
    <row r="9" spans="1:7" ht="39.950000000000003" customHeight="1">
      <c r="A9" s="66"/>
      <c r="B9" s="67"/>
      <c r="C9" s="70"/>
      <c r="D9" s="63"/>
      <c r="E9" s="63"/>
      <c r="F9" s="69"/>
      <c r="G9" s="77"/>
    </row>
    <row r="10" spans="1:7" ht="39.950000000000003" customHeight="1">
      <c r="A10" s="66"/>
      <c r="B10" s="67"/>
      <c r="C10" s="70"/>
      <c r="D10" s="63"/>
      <c r="E10" s="63"/>
      <c r="F10" s="69"/>
      <c r="G10" s="77"/>
    </row>
    <row r="11" spans="1:7" ht="39.950000000000003" customHeight="1" thickBot="1">
      <c r="A11" s="78"/>
      <c r="B11" s="71"/>
      <c r="C11" s="72"/>
      <c r="D11" s="73"/>
      <c r="E11" s="74"/>
      <c r="F11" s="74"/>
      <c r="G11" s="75"/>
    </row>
    <row r="12" spans="1:7">
      <c r="A12" s="79"/>
    </row>
  </sheetData>
  <mergeCells count="1">
    <mergeCell ref="A1:G1"/>
  </mergeCells>
  <phoneticPr fontId="2"/>
  <pageMargins left="1.1811023622047245" right="0.43307086614173229" top="0.98425196850393704" bottom="0.59055118110236227" header="0.31496062992125984" footer="0.19685039370078741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7"/>
  <sheetViews>
    <sheetView workbookViewId="0">
      <selection activeCell="A2" sqref="A2:A3"/>
    </sheetView>
  </sheetViews>
  <sheetFormatPr defaultRowHeight="13.5"/>
  <cols>
    <col min="1" max="1" width="30.375" style="1" customWidth="1"/>
    <col min="2" max="2" width="29.25" customWidth="1"/>
    <col min="3" max="3" width="9.125" customWidth="1"/>
    <col min="4" max="4" width="5.375" customWidth="1"/>
    <col min="5" max="5" width="12.125" customWidth="1"/>
    <col min="6" max="6" width="15.375" customWidth="1"/>
    <col min="7" max="7" width="31.375" customWidth="1"/>
  </cols>
  <sheetData>
    <row r="1" spans="1:7" ht="46.5" customHeight="1" thickBot="1">
      <c r="A1" s="85" t="s">
        <v>29</v>
      </c>
      <c r="B1" s="86"/>
      <c r="C1" s="86"/>
      <c r="D1" s="86"/>
      <c r="E1" s="86"/>
      <c r="F1" s="86"/>
      <c r="G1" s="87"/>
    </row>
    <row r="2" spans="1:7" ht="21" customHeight="1">
      <c r="A2" s="88" t="e">
        <f>施工見積一覧表!#REF!</f>
        <v>#REF!</v>
      </c>
      <c r="B2" s="11"/>
      <c r="C2" s="90"/>
      <c r="D2" s="91"/>
      <c r="E2" s="91"/>
      <c r="F2" s="91"/>
      <c r="G2" s="7"/>
    </row>
    <row r="3" spans="1:7" ht="21" customHeight="1">
      <c r="A3" s="89"/>
      <c r="B3" s="9"/>
      <c r="C3" s="92"/>
      <c r="D3" s="93"/>
      <c r="E3" s="93"/>
      <c r="F3" s="93"/>
      <c r="G3" s="13" t="s">
        <v>82</v>
      </c>
    </row>
    <row r="4" spans="1:7" ht="42.75" customHeight="1">
      <c r="A4" s="4" t="s">
        <v>5</v>
      </c>
      <c r="B4" s="2" t="s">
        <v>6</v>
      </c>
      <c r="C4" s="2" t="s">
        <v>1</v>
      </c>
      <c r="D4" s="2" t="s">
        <v>0</v>
      </c>
      <c r="E4" s="2" t="s">
        <v>2</v>
      </c>
      <c r="F4" s="2" t="s">
        <v>3</v>
      </c>
      <c r="G4" s="5" t="s">
        <v>7</v>
      </c>
    </row>
    <row r="5" spans="1:7" ht="25.5" customHeight="1">
      <c r="A5" s="28" t="s">
        <v>81</v>
      </c>
      <c r="B5" s="3"/>
      <c r="C5" s="49">
        <v>1</v>
      </c>
      <c r="D5" s="25" t="s">
        <v>83</v>
      </c>
      <c r="E5" s="14"/>
      <c r="F5" s="14"/>
      <c r="G5" s="6"/>
    </row>
    <row r="6" spans="1:7" ht="25.5" customHeight="1">
      <c r="A6" s="28"/>
      <c r="B6" s="3"/>
      <c r="C6" s="24"/>
      <c r="D6" s="25"/>
      <c r="E6" s="23"/>
      <c r="F6" s="23"/>
      <c r="G6" s="6"/>
    </row>
    <row r="7" spans="1:7" ht="25.5" customHeight="1">
      <c r="A7" s="4" t="s">
        <v>4</v>
      </c>
      <c r="B7" s="3"/>
      <c r="C7" s="15">
        <v>1</v>
      </c>
      <c r="D7" s="25" t="s">
        <v>80</v>
      </c>
      <c r="E7" s="10"/>
      <c r="F7" s="14"/>
      <c r="G7" s="6"/>
    </row>
    <row r="8" spans="1:7" ht="25.5" customHeight="1">
      <c r="A8" s="4"/>
      <c r="B8" s="3"/>
      <c r="C8" s="24"/>
      <c r="D8" s="25"/>
      <c r="E8" s="23"/>
      <c r="F8" s="23"/>
      <c r="G8" s="6"/>
    </row>
    <row r="9" spans="1:7" ht="25.5" customHeight="1">
      <c r="A9" s="4"/>
      <c r="B9" s="3"/>
      <c r="C9" s="15"/>
      <c r="D9" s="25"/>
      <c r="E9" s="23"/>
      <c r="F9" s="23"/>
      <c r="G9" s="6"/>
    </row>
    <row r="10" spans="1:7" ht="25.5" customHeight="1">
      <c r="A10" s="4"/>
      <c r="B10" s="3"/>
      <c r="C10" s="15"/>
      <c r="D10" s="25"/>
      <c r="E10" s="23"/>
      <c r="F10" s="23"/>
      <c r="G10" s="6"/>
    </row>
    <row r="11" spans="1:7" ht="25.5" customHeight="1">
      <c r="A11" s="4"/>
      <c r="B11" s="3"/>
      <c r="C11" s="15"/>
      <c r="D11" s="25"/>
      <c r="E11" s="23"/>
      <c r="F11" s="23"/>
      <c r="G11" s="6"/>
    </row>
    <row r="12" spans="1:7" ht="25.5" customHeight="1">
      <c r="A12" s="4"/>
      <c r="B12" s="3"/>
      <c r="C12" s="15"/>
      <c r="D12" s="2"/>
      <c r="E12" s="23"/>
      <c r="F12" s="23"/>
      <c r="G12" s="6"/>
    </row>
    <row r="13" spans="1:7" ht="25.5" customHeight="1">
      <c r="A13" s="4"/>
      <c r="B13" s="3"/>
      <c r="C13" s="24"/>
      <c r="D13" s="2"/>
      <c r="E13" s="23"/>
      <c r="F13" s="23"/>
      <c r="G13" s="6"/>
    </row>
    <row r="14" spans="1:7" ht="25.5" customHeight="1">
      <c r="A14" s="4"/>
      <c r="B14" s="3"/>
      <c r="C14" s="24"/>
      <c r="D14" s="2"/>
      <c r="E14" s="23"/>
      <c r="F14" s="23"/>
      <c r="G14" s="6"/>
    </row>
    <row r="15" spans="1:7" ht="25.5" customHeight="1">
      <c r="A15" s="4"/>
      <c r="B15" s="3"/>
      <c r="C15" s="24"/>
      <c r="D15" s="2"/>
      <c r="E15" s="23"/>
      <c r="F15" s="23"/>
      <c r="G15" s="6"/>
    </row>
    <row r="16" spans="1:7" ht="25.5" customHeight="1" thickBot="1">
      <c r="A16" s="17"/>
      <c r="B16" s="18"/>
      <c r="C16" s="19"/>
      <c r="D16" s="20"/>
      <c r="E16" s="21"/>
      <c r="F16" s="21"/>
      <c r="G16" s="22"/>
    </row>
    <row r="17" spans="7:7" ht="20.100000000000001" customHeight="1">
      <c r="G17" s="12"/>
    </row>
  </sheetData>
  <mergeCells count="3">
    <mergeCell ref="A1:G1"/>
    <mergeCell ref="A2:A3"/>
    <mergeCell ref="C2:F3"/>
  </mergeCells>
  <phoneticPr fontId="2"/>
  <pageMargins left="0.72" right="0.41" top="1.1000000000000001" bottom="0.27" header="0.31496062992125984" footer="0.2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21"/>
  <sheetViews>
    <sheetView workbookViewId="0"/>
  </sheetViews>
  <sheetFormatPr defaultRowHeight="13.5"/>
  <cols>
    <col min="1" max="1" width="24.5" bestFit="1" customWidth="1"/>
    <col min="2" max="2" width="36.25" bestFit="1" customWidth="1"/>
    <col min="3" max="3" width="38" bestFit="1" customWidth="1"/>
    <col min="4" max="4" width="7.125" style="1" bestFit="1" customWidth="1"/>
    <col min="5" max="5" width="9.875" bestFit="1" customWidth="1"/>
    <col min="6" max="7" width="25.625" customWidth="1"/>
  </cols>
  <sheetData>
    <row r="1" spans="1:8">
      <c r="A1" s="45" t="s">
        <v>42</v>
      </c>
      <c r="B1" s="45"/>
      <c r="C1" s="45"/>
      <c r="D1" s="45"/>
      <c r="E1" s="45"/>
      <c r="F1" s="45"/>
      <c r="G1" s="45"/>
      <c r="H1" s="45"/>
    </row>
    <row r="2" spans="1:8">
      <c r="A2" s="54" t="s">
        <v>79</v>
      </c>
    </row>
    <row r="3" spans="1:8">
      <c r="A3" s="53"/>
    </row>
    <row r="4" spans="1:8" s="1" customFormat="1" ht="30" customHeight="1">
      <c r="A4" s="46" t="s">
        <v>43</v>
      </c>
      <c r="B4" s="46" t="s">
        <v>44</v>
      </c>
      <c r="C4" s="46" t="s">
        <v>45</v>
      </c>
      <c r="D4" s="46" t="s">
        <v>0</v>
      </c>
      <c r="E4" s="46" t="s">
        <v>46</v>
      </c>
      <c r="F4" s="46" t="s">
        <v>47</v>
      </c>
      <c r="G4" s="46" t="s">
        <v>74</v>
      </c>
      <c r="H4" s="46" t="s">
        <v>48</v>
      </c>
    </row>
    <row r="5" spans="1:8" ht="45" customHeight="1">
      <c r="A5" s="3" t="s">
        <v>49</v>
      </c>
      <c r="B5" s="3" t="s">
        <v>50</v>
      </c>
      <c r="C5" s="3" t="s">
        <v>52</v>
      </c>
      <c r="D5" s="2" t="s">
        <v>40</v>
      </c>
      <c r="E5" s="47">
        <v>7</v>
      </c>
      <c r="F5" s="3"/>
      <c r="G5" s="3" t="s">
        <v>53</v>
      </c>
      <c r="H5" s="2" t="s">
        <v>76</v>
      </c>
    </row>
    <row r="6" spans="1:8" ht="45" customHeight="1">
      <c r="A6" s="3"/>
      <c r="B6" s="3" t="s">
        <v>50</v>
      </c>
      <c r="C6" s="3" t="s">
        <v>51</v>
      </c>
      <c r="D6" s="2" t="s">
        <v>40</v>
      </c>
      <c r="E6" s="47">
        <v>7</v>
      </c>
      <c r="F6" s="3"/>
      <c r="G6" s="3" t="s">
        <v>53</v>
      </c>
      <c r="H6" s="2" t="s">
        <v>76</v>
      </c>
    </row>
    <row r="7" spans="1:8" ht="45" customHeight="1">
      <c r="A7" s="3"/>
      <c r="B7" s="3" t="s">
        <v>56</v>
      </c>
      <c r="C7" s="44" t="s">
        <v>57</v>
      </c>
      <c r="D7" s="2" t="s">
        <v>37</v>
      </c>
      <c r="E7" s="47">
        <v>1</v>
      </c>
      <c r="F7" s="3"/>
      <c r="G7" s="3" t="s">
        <v>53</v>
      </c>
      <c r="H7" s="2" t="s">
        <v>76</v>
      </c>
    </row>
    <row r="8" spans="1:8" ht="45" customHeight="1">
      <c r="A8" s="3" t="s">
        <v>84</v>
      </c>
      <c r="B8" s="3" t="s">
        <v>72</v>
      </c>
      <c r="C8" s="44" t="s">
        <v>54</v>
      </c>
      <c r="D8" s="2" t="s">
        <v>40</v>
      </c>
      <c r="E8" s="47">
        <v>2</v>
      </c>
      <c r="F8" s="3"/>
      <c r="G8" s="56" t="s">
        <v>97</v>
      </c>
      <c r="H8" s="2" t="s">
        <v>77</v>
      </c>
    </row>
    <row r="9" spans="1:8" ht="45" customHeight="1">
      <c r="A9" s="3"/>
      <c r="B9" s="3" t="s">
        <v>73</v>
      </c>
      <c r="C9" s="44" t="s">
        <v>55</v>
      </c>
      <c r="D9" s="2" t="s">
        <v>40</v>
      </c>
      <c r="E9" s="47">
        <v>5</v>
      </c>
      <c r="F9" s="3"/>
      <c r="G9" s="56" t="s">
        <v>97</v>
      </c>
      <c r="H9" s="2" t="s">
        <v>77</v>
      </c>
    </row>
    <row r="10" spans="1:8" ht="45" customHeight="1">
      <c r="A10" s="3"/>
      <c r="B10" s="3" t="s">
        <v>58</v>
      </c>
      <c r="C10" s="44" t="s">
        <v>59</v>
      </c>
      <c r="D10" s="2" t="s">
        <v>60</v>
      </c>
      <c r="E10" s="47">
        <v>1</v>
      </c>
      <c r="F10" s="3"/>
      <c r="G10" s="56" t="s">
        <v>97</v>
      </c>
      <c r="H10" s="2" t="s">
        <v>77</v>
      </c>
    </row>
    <row r="11" spans="1:8" ht="45" customHeight="1">
      <c r="A11" s="3"/>
      <c r="B11" s="3" t="s">
        <v>61</v>
      </c>
      <c r="C11" s="3"/>
      <c r="D11" s="2" t="s">
        <v>60</v>
      </c>
      <c r="E11" s="47">
        <v>1</v>
      </c>
      <c r="F11" s="3"/>
      <c r="G11" s="56" t="s">
        <v>97</v>
      </c>
      <c r="H11" s="2" t="s">
        <v>77</v>
      </c>
    </row>
    <row r="12" spans="1:8" ht="45" customHeight="1">
      <c r="A12" s="3"/>
      <c r="B12" s="3" t="s">
        <v>62</v>
      </c>
      <c r="C12" s="44" t="s">
        <v>63</v>
      </c>
      <c r="D12" s="2" t="s">
        <v>11</v>
      </c>
      <c r="E12" s="47">
        <v>6</v>
      </c>
      <c r="F12" s="3"/>
      <c r="G12" s="3" t="s">
        <v>53</v>
      </c>
      <c r="H12" s="2" t="s">
        <v>77</v>
      </c>
    </row>
    <row r="13" spans="1:8" ht="45" customHeight="1">
      <c r="A13" s="3"/>
      <c r="B13" s="3" t="s">
        <v>62</v>
      </c>
      <c r="C13" s="44" t="s">
        <v>63</v>
      </c>
      <c r="D13" s="2" t="s">
        <v>11</v>
      </c>
      <c r="E13" s="47">
        <v>4</v>
      </c>
      <c r="F13" s="3"/>
      <c r="G13" s="56" t="s">
        <v>97</v>
      </c>
      <c r="H13" s="2" t="s">
        <v>77</v>
      </c>
    </row>
    <row r="14" spans="1:8" ht="45" customHeight="1">
      <c r="A14" s="3"/>
      <c r="B14" s="3" t="s">
        <v>12</v>
      </c>
      <c r="C14" s="44" t="s">
        <v>13</v>
      </c>
      <c r="D14" s="2" t="s">
        <v>10</v>
      </c>
      <c r="E14" s="47">
        <v>1</v>
      </c>
      <c r="F14" s="3"/>
      <c r="G14" s="3" t="s">
        <v>53</v>
      </c>
      <c r="H14" s="2" t="s">
        <v>77</v>
      </c>
    </row>
    <row r="15" spans="1:8" ht="75" customHeight="1">
      <c r="A15" s="3"/>
      <c r="B15" s="3" t="s">
        <v>12</v>
      </c>
      <c r="C15" s="44" t="s">
        <v>13</v>
      </c>
      <c r="D15" s="2" t="s">
        <v>10</v>
      </c>
      <c r="E15" s="47">
        <v>1</v>
      </c>
      <c r="F15" s="3"/>
      <c r="G15" s="44" t="s">
        <v>99</v>
      </c>
      <c r="H15" s="2" t="s">
        <v>77</v>
      </c>
    </row>
    <row r="16" spans="1:8" ht="45" customHeight="1">
      <c r="A16" s="3" t="s">
        <v>64</v>
      </c>
      <c r="B16" s="3" t="s">
        <v>65</v>
      </c>
      <c r="C16" s="44" t="s">
        <v>66</v>
      </c>
      <c r="D16" s="2" t="s">
        <v>67</v>
      </c>
      <c r="E16" s="47">
        <v>1500</v>
      </c>
      <c r="F16" s="3"/>
      <c r="G16" s="56" t="s">
        <v>97</v>
      </c>
      <c r="H16" s="2" t="s">
        <v>78</v>
      </c>
    </row>
    <row r="17" spans="1:8" ht="45" customHeight="1">
      <c r="A17" s="3"/>
      <c r="B17" s="3" t="s">
        <v>71</v>
      </c>
      <c r="C17" s="3" t="s">
        <v>75</v>
      </c>
      <c r="D17" s="2" t="s">
        <v>67</v>
      </c>
      <c r="E17" s="47">
        <v>750</v>
      </c>
      <c r="F17" s="3"/>
      <c r="G17" s="56" t="s">
        <v>97</v>
      </c>
      <c r="H17" s="2" t="s">
        <v>78</v>
      </c>
    </row>
    <row r="18" spans="1:8" ht="45" customHeight="1">
      <c r="A18" s="3" t="s">
        <v>85</v>
      </c>
      <c r="B18" s="44" t="s">
        <v>86</v>
      </c>
      <c r="C18" s="44" t="s">
        <v>91</v>
      </c>
      <c r="D18" s="2" t="s">
        <v>70</v>
      </c>
      <c r="E18" s="55">
        <v>14.583</v>
      </c>
      <c r="F18" s="3" t="s">
        <v>92</v>
      </c>
      <c r="G18" s="3" t="s">
        <v>53</v>
      </c>
      <c r="H18" s="2" t="s">
        <v>93</v>
      </c>
    </row>
    <row r="19" spans="1:8" ht="45" customHeight="1">
      <c r="A19" s="3"/>
      <c r="B19" s="3" t="s">
        <v>89</v>
      </c>
      <c r="C19" s="44" t="s">
        <v>90</v>
      </c>
      <c r="D19" s="2" t="s">
        <v>11</v>
      </c>
      <c r="E19" s="47">
        <v>3</v>
      </c>
      <c r="F19" s="3" t="s">
        <v>92</v>
      </c>
      <c r="G19" s="3" t="s">
        <v>53</v>
      </c>
      <c r="H19" s="2" t="s">
        <v>93</v>
      </c>
    </row>
    <row r="20" spans="1:8" ht="45" customHeight="1">
      <c r="A20" s="3" t="s">
        <v>94</v>
      </c>
      <c r="B20" s="3" t="s">
        <v>95</v>
      </c>
      <c r="C20" s="3"/>
      <c r="D20" s="47" t="s">
        <v>80</v>
      </c>
      <c r="E20" s="47">
        <v>1</v>
      </c>
      <c r="F20" s="3"/>
      <c r="G20" s="56" t="s">
        <v>97</v>
      </c>
      <c r="H20" s="2" t="s">
        <v>96</v>
      </c>
    </row>
    <row r="21" spans="1:8" ht="30" customHeight="1">
      <c r="A21" s="50"/>
      <c r="B21" s="50"/>
      <c r="C21" s="50"/>
      <c r="D21" s="51"/>
      <c r="E21" s="52"/>
      <c r="F21" s="50"/>
      <c r="G21" s="50"/>
      <c r="H21" s="50"/>
    </row>
  </sheetData>
  <phoneticPr fontId="2"/>
  <pageMargins left="0.7" right="0.7" top="0.75" bottom="0.75" header="0.3" footer="0.3"/>
  <pageSetup paperSize="9" scale="5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7"/>
  <sheetViews>
    <sheetView workbookViewId="0">
      <selection activeCell="A17" sqref="A17:G17"/>
    </sheetView>
  </sheetViews>
  <sheetFormatPr defaultRowHeight="13.5"/>
  <cols>
    <col min="1" max="1" width="30.375" style="1" customWidth="1"/>
    <col min="2" max="2" width="29.25" customWidth="1"/>
    <col min="3" max="3" width="9.125" customWidth="1"/>
    <col min="4" max="4" width="5.375" customWidth="1"/>
    <col min="5" max="5" width="12.125" customWidth="1"/>
    <col min="6" max="6" width="15.375" customWidth="1"/>
    <col min="7" max="7" width="31.375" customWidth="1"/>
  </cols>
  <sheetData>
    <row r="1" spans="1:7" ht="46.5" customHeight="1" thickBot="1">
      <c r="A1" s="85" t="s">
        <v>109</v>
      </c>
      <c r="B1" s="86"/>
      <c r="C1" s="86"/>
      <c r="D1" s="86"/>
      <c r="E1" s="86"/>
      <c r="F1" s="86"/>
      <c r="G1" s="87"/>
    </row>
    <row r="2" spans="1:7" ht="21" customHeight="1">
      <c r="A2" s="88" t="str">
        <f>施工見積一覧表!B13</f>
        <v>既設構造物アンカー工</v>
      </c>
      <c r="B2" s="11"/>
      <c r="C2" s="90" t="str">
        <f>施工見積一覧表!C13</f>
        <v>アンカーフレーム
施工費・材料製作費・復旧費含む</v>
      </c>
      <c r="D2" s="91"/>
      <c r="E2" s="91"/>
      <c r="F2" s="91"/>
      <c r="G2" s="7" t="str">
        <f>施工見積一覧表!G12</f>
        <v>昼間施工</v>
      </c>
    </row>
    <row r="3" spans="1:7" ht="21" customHeight="1">
      <c r="A3" s="89"/>
      <c r="B3" s="9"/>
      <c r="C3" s="92"/>
      <c r="D3" s="93"/>
      <c r="E3" s="93"/>
      <c r="F3" s="93"/>
      <c r="G3" s="13" t="s">
        <v>27</v>
      </c>
    </row>
    <row r="4" spans="1:7" ht="42.75" customHeight="1">
      <c r="A4" s="4" t="s">
        <v>5</v>
      </c>
      <c r="B4" s="2" t="s">
        <v>6</v>
      </c>
      <c r="C4" s="2" t="s">
        <v>1</v>
      </c>
      <c r="D4" s="2" t="s">
        <v>0</v>
      </c>
      <c r="E4" s="2" t="s">
        <v>2</v>
      </c>
      <c r="F4" s="2" t="s">
        <v>3</v>
      </c>
      <c r="G4" s="5" t="s">
        <v>7</v>
      </c>
    </row>
    <row r="5" spans="1:7" ht="25.5" customHeight="1">
      <c r="A5" s="28" t="s">
        <v>23</v>
      </c>
      <c r="B5" s="3"/>
      <c r="C5" s="16"/>
      <c r="D5" s="25" t="s">
        <v>26</v>
      </c>
      <c r="E5" s="14"/>
      <c r="F5" s="14"/>
      <c r="G5" s="6"/>
    </row>
    <row r="6" spans="1:7" ht="25.5" customHeight="1">
      <c r="A6" s="28" t="s">
        <v>24</v>
      </c>
      <c r="B6" s="3"/>
      <c r="C6" s="16"/>
      <c r="D6" s="25" t="s">
        <v>26</v>
      </c>
      <c r="E6" s="14"/>
      <c r="F6" s="14"/>
      <c r="G6" s="6"/>
    </row>
    <row r="7" spans="1:7" ht="25.5" customHeight="1">
      <c r="A7" s="28" t="s">
        <v>25</v>
      </c>
      <c r="B7" s="3"/>
      <c r="C7" s="16"/>
      <c r="D7" s="25" t="s">
        <v>26</v>
      </c>
      <c r="E7" s="14"/>
      <c r="F7" s="14"/>
      <c r="G7" s="6"/>
    </row>
    <row r="8" spans="1:7" ht="25.5" customHeight="1">
      <c r="A8" s="48" t="s">
        <v>20</v>
      </c>
      <c r="B8" s="3"/>
      <c r="C8" s="43"/>
      <c r="D8" s="25" t="s">
        <v>8</v>
      </c>
      <c r="E8" s="14"/>
      <c r="F8" s="14"/>
      <c r="G8" s="6" t="s">
        <v>41</v>
      </c>
    </row>
    <row r="9" spans="1:7" ht="25.5" customHeight="1">
      <c r="A9" s="4"/>
      <c r="B9" s="3"/>
      <c r="C9" s="24"/>
      <c r="D9" s="25"/>
      <c r="E9" s="23"/>
      <c r="F9" s="23"/>
      <c r="G9" s="6"/>
    </row>
    <row r="10" spans="1:7" ht="25.5" customHeight="1">
      <c r="A10" s="4" t="s">
        <v>4</v>
      </c>
      <c r="B10" s="3"/>
      <c r="C10" s="15">
        <v>1</v>
      </c>
      <c r="D10" s="25" t="s">
        <v>11</v>
      </c>
      <c r="E10" s="10"/>
      <c r="F10" s="14"/>
      <c r="G10" s="81" t="s">
        <v>114</v>
      </c>
    </row>
    <row r="11" spans="1:7" ht="25.5" customHeight="1">
      <c r="A11" s="4"/>
      <c r="B11" s="3"/>
      <c r="C11" s="15"/>
      <c r="D11" s="2"/>
      <c r="E11" s="23"/>
      <c r="F11" s="23"/>
      <c r="G11" s="6"/>
    </row>
    <row r="12" spans="1:7" ht="25.5" customHeight="1">
      <c r="A12" s="4"/>
      <c r="B12" s="3"/>
      <c r="C12" s="24"/>
      <c r="D12" s="2"/>
      <c r="E12" s="23"/>
      <c r="F12" s="23"/>
      <c r="G12" s="6"/>
    </row>
    <row r="13" spans="1:7" ht="25.5" customHeight="1">
      <c r="A13" s="4"/>
      <c r="B13" s="3"/>
      <c r="C13" s="24"/>
      <c r="D13" s="2"/>
      <c r="E13" s="23"/>
      <c r="F13" s="23"/>
      <c r="G13" s="6"/>
    </row>
    <row r="14" spans="1:7" ht="25.5" customHeight="1">
      <c r="A14" s="4"/>
      <c r="B14" s="3"/>
      <c r="C14" s="24"/>
      <c r="D14" s="2"/>
      <c r="E14" s="23"/>
      <c r="F14" s="23"/>
      <c r="G14" s="6"/>
    </row>
    <row r="15" spans="1:7" ht="25.5" customHeight="1">
      <c r="A15" s="4"/>
      <c r="B15" s="3"/>
      <c r="C15" s="24"/>
      <c r="D15" s="2"/>
      <c r="E15" s="23"/>
      <c r="F15" s="23"/>
      <c r="G15" s="6"/>
    </row>
    <row r="16" spans="1:7" ht="25.5" customHeight="1" thickBot="1">
      <c r="A16" s="17"/>
      <c r="B16" s="18"/>
      <c r="C16" s="19"/>
      <c r="D16" s="20"/>
      <c r="E16" s="21"/>
      <c r="F16" s="21"/>
      <c r="G16" s="22"/>
    </row>
    <row r="17" spans="1:7" ht="20.100000000000001" customHeight="1">
      <c r="A17" s="97" t="s">
        <v>115</v>
      </c>
      <c r="B17" s="97"/>
      <c r="C17" s="97"/>
      <c r="D17" s="97"/>
      <c r="E17" s="97"/>
      <c r="F17" s="97"/>
      <c r="G17" s="97"/>
    </row>
  </sheetData>
  <mergeCells count="4">
    <mergeCell ref="A1:G1"/>
    <mergeCell ref="A2:A3"/>
    <mergeCell ref="C2:F3"/>
    <mergeCell ref="A17:G17"/>
  </mergeCells>
  <phoneticPr fontId="2"/>
  <pageMargins left="0.72" right="0.41" top="1.1000000000000001" bottom="0.27" header="0.31496062992125984" footer="0.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36"/>
  <sheetViews>
    <sheetView view="pageBreakPreview" topLeftCell="A18" zoomScaleNormal="100" zoomScaleSheetLayoutView="100" workbookViewId="0">
      <selection activeCell="F7" sqref="F7"/>
    </sheetView>
  </sheetViews>
  <sheetFormatPr defaultRowHeight="13.5"/>
  <cols>
    <col min="1" max="1" width="30.375" style="1" customWidth="1"/>
    <col min="2" max="2" width="29.25" customWidth="1"/>
    <col min="3" max="3" width="9.125" customWidth="1"/>
    <col min="4" max="4" width="5.375" customWidth="1"/>
    <col min="5" max="5" width="12.125" customWidth="1"/>
    <col min="6" max="6" width="15.375" customWidth="1"/>
    <col min="7" max="7" width="31.375" customWidth="1"/>
  </cols>
  <sheetData>
    <row r="1" spans="1:7" ht="46.5" customHeight="1" thickBot="1">
      <c r="A1" s="85" t="s">
        <v>108</v>
      </c>
      <c r="B1" s="86"/>
      <c r="C1" s="86"/>
      <c r="D1" s="86"/>
      <c r="E1" s="86"/>
      <c r="F1" s="86"/>
      <c r="G1" s="87"/>
    </row>
    <row r="2" spans="1:7" ht="21" customHeight="1">
      <c r="A2" s="94" t="str">
        <f>施工見積一覧表!B15</f>
        <v>架設機械器具経費</v>
      </c>
      <c r="B2" s="11"/>
      <c r="C2" s="90" t="str">
        <f>施工見積一覧表!C15</f>
        <v>ﾌﾟﾚｷｬｽﾄｾｸﾞﾒﾝﾄ桁</v>
      </c>
      <c r="D2" s="91"/>
      <c r="E2" s="91"/>
      <c r="F2" s="91"/>
      <c r="G2" s="7" t="s">
        <v>98</v>
      </c>
    </row>
    <row r="3" spans="1:7" ht="21" customHeight="1">
      <c r="A3" s="95"/>
      <c r="B3" s="9"/>
      <c r="C3" s="92"/>
      <c r="D3" s="93"/>
      <c r="E3" s="93"/>
      <c r="F3" s="93"/>
      <c r="G3" s="13" t="s">
        <v>22</v>
      </c>
    </row>
    <row r="4" spans="1:7" ht="42.75" customHeight="1">
      <c r="A4" s="4" t="s">
        <v>5</v>
      </c>
      <c r="B4" s="2" t="s">
        <v>6</v>
      </c>
      <c r="C4" s="2" t="s">
        <v>1</v>
      </c>
      <c r="D4" s="2" t="s">
        <v>0</v>
      </c>
      <c r="E4" s="2" t="s">
        <v>2</v>
      </c>
      <c r="F4" s="2" t="s">
        <v>3</v>
      </c>
      <c r="G4" s="5" t="s">
        <v>7</v>
      </c>
    </row>
    <row r="5" spans="1:7" ht="25.5" customHeight="1">
      <c r="A5" s="48" t="s">
        <v>12</v>
      </c>
      <c r="B5" s="3" t="s">
        <v>14</v>
      </c>
      <c r="C5" s="43"/>
      <c r="D5" s="25" t="s">
        <v>9</v>
      </c>
      <c r="E5" s="14"/>
      <c r="F5" s="14"/>
      <c r="G5" s="6" t="s">
        <v>110</v>
      </c>
    </row>
    <row r="6" spans="1:7" ht="25.5" customHeight="1">
      <c r="A6" s="4"/>
      <c r="B6" s="3"/>
      <c r="C6" s="24"/>
      <c r="D6" s="2"/>
      <c r="E6" s="23"/>
      <c r="F6" s="23"/>
      <c r="G6" s="6"/>
    </row>
    <row r="7" spans="1:7" ht="25.5" customHeight="1">
      <c r="A7" s="4" t="s">
        <v>4</v>
      </c>
      <c r="B7" s="3"/>
      <c r="C7" s="15">
        <v>1</v>
      </c>
      <c r="D7" s="25" t="s">
        <v>10</v>
      </c>
      <c r="E7" s="10"/>
      <c r="F7" s="14"/>
      <c r="G7" s="6"/>
    </row>
    <row r="8" spans="1:7" ht="25.5" customHeight="1">
      <c r="A8" s="4"/>
      <c r="B8" s="3"/>
      <c r="C8" s="24"/>
      <c r="D8" s="2"/>
      <c r="E8" s="23"/>
      <c r="F8" s="23"/>
      <c r="G8" s="6"/>
    </row>
    <row r="9" spans="1:7" ht="25.5" customHeight="1">
      <c r="A9" s="4"/>
      <c r="B9" s="3"/>
      <c r="C9" s="24"/>
      <c r="D9" s="2"/>
      <c r="E9" s="23"/>
      <c r="F9" s="23"/>
      <c r="G9" s="6"/>
    </row>
    <row r="10" spans="1:7" ht="25.5" customHeight="1">
      <c r="A10" s="4"/>
      <c r="B10" s="3"/>
      <c r="C10" s="24"/>
      <c r="D10" s="2"/>
      <c r="E10" s="23"/>
      <c r="F10" s="23"/>
      <c r="G10" s="6"/>
    </row>
    <row r="11" spans="1:7" ht="25.5" customHeight="1">
      <c r="A11" s="4"/>
      <c r="B11" s="3"/>
      <c r="C11" s="24"/>
      <c r="D11" s="2"/>
      <c r="E11" s="23"/>
      <c r="F11" s="23"/>
      <c r="G11" s="6"/>
    </row>
    <row r="12" spans="1:7" ht="25.5" customHeight="1">
      <c r="A12" s="4"/>
      <c r="B12" s="3"/>
      <c r="C12" s="15"/>
      <c r="D12" s="2"/>
      <c r="E12" s="10"/>
      <c r="F12" s="23"/>
      <c r="G12" s="6"/>
    </row>
    <row r="13" spans="1:7" ht="25.5" customHeight="1">
      <c r="A13" s="31"/>
      <c r="B13" s="32"/>
      <c r="C13" s="33"/>
      <c r="D13" s="32"/>
      <c r="E13" s="34"/>
      <c r="F13" s="35"/>
      <c r="G13" s="36"/>
    </row>
    <row r="14" spans="1:7" ht="25.5" customHeight="1">
      <c r="A14" s="31"/>
      <c r="B14" s="32"/>
      <c r="C14" s="37"/>
      <c r="D14" s="32"/>
      <c r="E14" s="34"/>
      <c r="F14" s="34"/>
      <c r="G14" s="36"/>
    </row>
    <row r="15" spans="1:7" ht="25.5" customHeight="1">
      <c r="A15" s="31"/>
      <c r="B15" s="32"/>
      <c r="C15" s="37"/>
      <c r="D15" s="32"/>
      <c r="E15" s="34"/>
      <c r="F15" s="34"/>
      <c r="G15" s="36"/>
    </row>
    <row r="16" spans="1:7" ht="25.5" customHeight="1" thickBot="1">
      <c r="A16" s="38"/>
      <c r="B16" s="39"/>
      <c r="C16" s="40"/>
      <c r="D16" s="39"/>
      <c r="E16" s="41"/>
      <c r="F16" s="41"/>
      <c r="G16" s="42"/>
    </row>
    <row r="17" spans="1:7" ht="20.100000000000001" customHeight="1" thickBot="1">
      <c r="C17" s="29"/>
      <c r="D17" s="1"/>
      <c r="E17" s="30"/>
      <c r="F17" s="30"/>
    </row>
    <row r="18" spans="1:7" ht="46.5" customHeight="1" thickBot="1">
      <c r="A18" s="85" t="s">
        <v>111</v>
      </c>
      <c r="B18" s="86"/>
      <c r="C18" s="86"/>
      <c r="D18" s="86"/>
      <c r="E18" s="86"/>
      <c r="F18" s="86"/>
      <c r="G18" s="87"/>
    </row>
    <row r="19" spans="1:7" ht="21" customHeight="1">
      <c r="A19" s="94" t="str">
        <f>施工見積一覧表!B14</f>
        <v>架設機械器具経費</v>
      </c>
      <c r="B19" s="11"/>
      <c r="C19" s="96" t="str">
        <f>施工見積一覧表!C14</f>
        <v>ﾌﾟﾚｷｬｽﾄｾｸﾞﾒﾝﾄ桁</v>
      </c>
      <c r="D19" s="97"/>
      <c r="E19" s="97"/>
      <c r="F19" s="97"/>
      <c r="G19" s="7"/>
    </row>
    <row r="20" spans="1:7" ht="21" customHeight="1">
      <c r="A20" s="95"/>
      <c r="B20" s="9"/>
      <c r="C20" s="98"/>
      <c r="D20" s="99"/>
      <c r="E20" s="99"/>
      <c r="F20" s="99"/>
      <c r="G20" s="13" t="s">
        <v>21</v>
      </c>
    </row>
    <row r="21" spans="1:7" ht="42.75" customHeight="1">
      <c r="A21" s="4" t="s">
        <v>5</v>
      </c>
      <c r="B21" s="2" t="s">
        <v>6</v>
      </c>
      <c r="C21" s="2" t="s">
        <v>1</v>
      </c>
      <c r="D21" s="2" t="s">
        <v>0</v>
      </c>
      <c r="E21" s="2" t="s">
        <v>2</v>
      </c>
      <c r="F21" s="2" t="s">
        <v>3</v>
      </c>
      <c r="G21" s="5" t="s">
        <v>7</v>
      </c>
    </row>
    <row r="22" spans="1:7" ht="25.5" customHeight="1">
      <c r="A22" s="28" t="s">
        <v>15</v>
      </c>
      <c r="B22" s="3"/>
      <c r="C22" s="16"/>
      <c r="D22" s="25" t="s">
        <v>9</v>
      </c>
      <c r="E22" s="14"/>
      <c r="F22" s="14"/>
      <c r="G22" s="6"/>
    </row>
    <row r="23" spans="1:7" ht="25.5" customHeight="1">
      <c r="A23" s="28" t="s">
        <v>16</v>
      </c>
      <c r="B23" s="3"/>
      <c r="C23" s="16"/>
      <c r="D23" s="25" t="s">
        <v>9</v>
      </c>
      <c r="E23" s="14"/>
      <c r="F23" s="14"/>
      <c r="G23" s="6"/>
    </row>
    <row r="24" spans="1:7" ht="25.5" customHeight="1">
      <c r="A24" s="28" t="s">
        <v>17</v>
      </c>
      <c r="B24" s="3"/>
      <c r="C24" s="16"/>
      <c r="D24" s="25" t="s">
        <v>9</v>
      </c>
      <c r="E24" s="14"/>
      <c r="F24" s="14"/>
      <c r="G24" s="6"/>
    </row>
    <row r="25" spans="1:7" ht="25.5" customHeight="1">
      <c r="A25" s="28" t="s">
        <v>28</v>
      </c>
      <c r="B25" s="3"/>
      <c r="C25" s="16"/>
      <c r="D25" s="25" t="s">
        <v>9</v>
      </c>
      <c r="E25" s="14"/>
      <c r="F25" s="14"/>
      <c r="G25" s="6"/>
    </row>
    <row r="26" spans="1:7" ht="25.5" customHeight="1">
      <c r="A26" s="28" t="s">
        <v>18</v>
      </c>
      <c r="B26" s="3" t="s">
        <v>19</v>
      </c>
      <c r="C26" s="16"/>
      <c r="D26" s="25" t="s">
        <v>68</v>
      </c>
      <c r="E26" s="14"/>
      <c r="F26" s="14"/>
      <c r="G26" s="6"/>
    </row>
    <row r="27" spans="1:7" ht="25.5" customHeight="1">
      <c r="A27" s="28" t="s">
        <v>20</v>
      </c>
      <c r="B27" s="3"/>
      <c r="C27" s="43"/>
      <c r="D27" s="25" t="s">
        <v>8</v>
      </c>
      <c r="E27" s="14"/>
      <c r="F27" s="14"/>
      <c r="G27" s="6" t="s">
        <v>69</v>
      </c>
    </row>
    <row r="28" spans="1:7" ht="25.5" customHeight="1">
      <c r="A28" s="4"/>
      <c r="B28" s="3"/>
      <c r="C28" s="24"/>
      <c r="D28" s="25"/>
      <c r="E28" s="23"/>
      <c r="F28" s="23"/>
      <c r="G28" s="6"/>
    </row>
    <row r="29" spans="1:7" ht="25.5" customHeight="1">
      <c r="A29" s="4" t="s">
        <v>4</v>
      </c>
      <c r="B29" s="3"/>
      <c r="C29" s="15">
        <v>1</v>
      </c>
      <c r="D29" s="25" t="s">
        <v>9</v>
      </c>
      <c r="E29" s="10"/>
      <c r="F29" s="14"/>
      <c r="G29" s="6"/>
    </row>
    <row r="30" spans="1:7" ht="25.5" customHeight="1">
      <c r="A30" s="4"/>
      <c r="B30" s="3"/>
      <c r="C30" s="24"/>
      <c r="D30" s="2"/>
      <c r="E30" s="23"/>
      <c r="F30" s="23"/>
      <c r="G30" s="6"/>
    </row>
    <row r="31" spans="1:7" ht="25.5" customHeight="1">
      <c r="A31" s="4"/>
      <c r="B31" s="3"/>
      <c r="C31" s="24"/>
      <c r="D31" s="2"/>
      <c r="E31" s="23"/>
      <c r="F31" s="23"/>
      <c r="G31" s="6"/>
    </row>
    <row r="32" spans="1:7" ht="25.5" customHeight="1">
      <c r="A32" s="4"/>
      <c r="B32" s="3"/>
      <c r="C32" s="24"/>
      <c r="D32" s="2"/>
      <c r="E32" s="23"/>
      <c r="F32" s="23"/>
      <c r="G32" s="6"/>
    </row>
    <row r="33" spans="1:7" ht="25.5" customHeight="1">
      <c r="A33" s="4"/>
      <c r="B33" s="3"/>
      <c r="C33" s="24"/>
      <c r="D33" s="2"/>
      <c r="E33" s="23"/>
      <c r="F33" s="23"/>
      <c r="G33" s="6"/>
    </row>
    <row r="34" spans="1:7" ht="25.5" customHeight="1">
      <c r="A34" s="4"/>
      <c r="B34" s="3"/>
      <c r="C34" s="24"/>
      <c r="D34" s="2"/>
      <c r="E34" s="23"/>
      <c r="F34" s="23"/>
      <c r="G34" s="6"/>
    </row>
    <row r="35" spans="1:7" ht="25.5" customHeight="1" thickBot="1">
      <c r="A35" s="17"/>
      <c r="B35" s="18"/>
      <c r="C35" s="19"/>
      <c r="D35" s="20"/>
      <c r="E35" s="21"/>
      <c r="F35" s="21"/>
      <c r="G35" s="22"/>
    </row>
    <row r="36" spans="1:7" ht="20.100000000000001" customHeight="1"/>
  </sheetData>
  <mergeCells count="6">
    <mergeCell ref="A1:G1"/>
    <mergeCell ref="A2:A3"/>
    <mergeCell ref="A18:G18"/>
    <mergeCell ref="A19:A20"/>
    <mergeCell ref="C2:F3"/>
    <mergeCell ref="C19:F20"/>
  </mergeCells>
  <phoneticPr fontId="2"/>
  <printOptions horizontalCentered="1"/>
  <pageMargins left="0.70866141732283472" right="0.39370078740157483" top="1.1023622047244095" bottom="0.27559055118110237" header="0.31496062992125984" footer="0.19685039370078741"/>
  <pageSetup paperSize="9" orientation="landscape" r:id="rId1"/>
  <rowBreaks count="1" manualBreakCount="1">
    <brk id="1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A3"/>
    </sheetView>
  </sheetViews>
  <sheetFormatPr defaultRowHeight="13.5"/>
  <sheetData/>
  <phoneticPr fontId="2"/>
  <pageMargins left="0.7" right="0.7" top="0.75" bottom="0.75" header="0.3" footer="0.3"/>
  <pageSetup paperSize="9" orientation="portrait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7"/>
  <sheetViews>
    <sheetView zoomScaleNormal="100" zoomScaleSheetLayoutView="100" workbookViewId="0">
      <selection activeCell="A2" sqref="A2:A3"/>
    </sheetView>
  </sheetViews>
  <sheetFormatPr defaultRowHeight="13.5"/>
  <cols>
    <col min="1" max="1" width="30.375" style="1" customWidth="1"/>
    <col min="2" max="2" width="29.25" customWidth="1"/>
    <col min="3" max="3" width="9.125" customWidth="1"/>
    <col min="4" max="4" width="5.375" customWidth="1"/>
    <col min="5" max="5" width="12.125" customWidth="1"/>
    <col min="6" max="6" width="15.375" customWidth="1"/>
    <col min="7" max="7" width="31.375" customWidth="1"/>
  </cols>
  <sheetData>
    <row r="1" spans="1:7" ht="46.5" customHeight="1" thickBot="1">
      <c r="A1" s="85" t="s">
        <v>29</v>
      </c>
      <c r="B1" s="86"/>
      <c r="C1" s="86"/>
      <c r="D1" s="86"/>
      <c r="E1" s="86"/>
      <c r="F1" s="86"/>
      <c r="G1" s="87"/>
    </row>
    <row r="2" spans="1:7" ht="21" customHeight="1">
      <c r="A2" s="94" t="str">
        <f>施工見積一覧表!B18</f>
        <v>伸縮継手装置設置費</v>
      </c>
      <c r="B2" s="11"/>
      <c r="C2" s="26" t="str">
        <f>施工見積一覧表!C18</f>
        <v>本体重量：410.3kg/1.2m</v>
      </c>
      <c r="G2" s="7" t="s">
        <v>98</v>
      </c>
    </row>
    <row r="3" spans="1:7" ht="21" customHeight="1">
      <c r="A3" s="95"/>
      <c r="B3" s="9"/>
      <c r="C3" s="27"/>
      <c r="D3" s="8"/>
      <c r="E3" s="8"/>
      <c r="F3" s="8"/>
      <c r="G3" s="13" t="s">
        <v>31</v>
      </c>
    </row>
    <row r="4" spans="1:7" ht="42.75" customHeight="1">
      <c r="A4" s="4" t="s">
        <v>5</v>
      </c>
      <c r="B4" s="2" t="s">
        <v>6</v>
      </c>
      <c r="C4" s="2" t="s">
        <v>1</v>
      </c>
      <c r="D4" s="2" t="s">
        <v>0</v>
      </c>
      <c r="E4" s="2" t="s">
        <v>2</v>
      </c>
      <c r="F4" s="2" t="s">
        <v>3</v>
      </c>
      <c r="G4" s="5" t="s">
        <v>7</v>
      </c>
    </row>
    <row r="5" spans="1:7" ht="25.5" customHeight="1">
      <c r="A5" s="48" t="s">
        <v>23</v>
      </c>
      <c r="B5" s="3"/>
      <c r="C5" s="16"/>
      <c r="D5" s="25" t="s">
        <v>39</v>
      </c>
      <c r="E5" s="23"/>
      <c r="F5" s="23"/>
      <c r="G5" s="6"/>
    </row>
    <row r="6" spans="1:7" ht="25.5" customHeight="1">
      <c r="A6" s="28" t="s">
        <v>87</v>
      </c>
      <c r="B6" s="3"/>
      <c r="C6" s="16"/>
      <c r="D6" s="25" t="s">
        <v>26</v>
      </c>
      <c r="E6" s="23"/>
      <c r="F6" s="23"/>
      <c r="G6" s="6"/>
    </row>
    <row r="7" spans="1:7" ht="25.5" customHeight="1">
      <c r="A7" s="28" t="s">
        <v>38</v>
      </c>
      <c r="B7" s="3"/>
      <c r="C7" s="16"/>
      <c r="D7" s="25" t="s">
        <v>26</v>
      </c>
      <c r="E7" s="23"/>
      <c r="F7" s="23"/>
      <c r="G7" s="6"/>
    </row>
    <row r="8" spans="1:7" ht="25.5" customHeight="1">
      <c r="A8" s="28" t="s">
        <v>88</v>
      </c>
      <c r="B8" s="3"/>
      <c r="C8" s="16"/>
      <c r="D8" s="25" t="s">
        <v>8</v>
      </c>
      <c r="E8" s="23"/>
      <c r="F8" s="23"/>
      <c r="G8" s="6" t="s">
        <v>41</v>
      </c>
    </row>
    <row r="9" spans="1:7" ht="25.5" customHeight="1">
      <c r="A9" s="4"/>
      <c r="B9" s="3"/>
      <c r="C9" s="24"/>
      <c r="D9" s="25"/>
      <c r="E9" s="23"/>
      <c r="F9" s="23"/>
      <c r="G9" s="6"/>
    </row>
    <row r="10" spans="1:7" ht="25.5" customHeight="1">
      <c r="A10" s="4" t="s">
        <v>4</v>
      </c>
      <c r="B10" s="3"/>
      <c r="C10" s="15">
        <v>1</v>
      </c>
      <c r="D10" s="25" t="s">
        <v>34</v>
      </c>
      <c r="E10" s="10"/>
      <c r="F10" s="23"/>
      <c r="G10" s="6"/>
    </row>
    <row r="11" spans="1:7" ht="25.5" customHeight="1">
      <c r="A11" s="4"/>
      <c r="B11" s="3"/>
      <c r="C11" s="15"/>
      <c r="D11" s="2"/>
      <c r="E11" s="23"/>
      <c r="F11" s="23"/>
      <c r="G11" s="6"/>
    </row>
    <row r="12" spans="1:7" ht="25.5" customHeight="1">
      <c r="A12" s="4"/>
      <c r="B12" s="3"/>
      <c r="C12" s="15"/>
      <c r="D12" s="2"/>
      <c r="E12" s="23"/>
      <c r="F12" s="23"/>
      <c r="G12" s="6"/>
    </row>
    <row r="13" spans="1:7" ht="25.5" customHeight="1">
      <c r="A13" s="4"/>
      <c r="B13" s="3"/>
      <c r="C13" s="15"/>
      <c r="D13" s="2"/>
      <c r="E13" s="23"/>
      <c r="F13" s="23"/>
      <c r="G13" s="6"/>
    </row>
    <row r="14" spans="1:7" ht="25.5" customHeight="1">
      <c r="A14" s="4"/>
      <c r="B14" s="3"/>
      <c r="C14" s="24"/>
      <c r="D14" s="2"/>
      <c r="E14" s="23"/>
      <c r="F14" s="23"/>
      <c r="G14" s="6"/>
    </row>
    <row r="15" spans="1:7" ht="25.5" customHeight="1">
      <c r="A15" s="4"/>
      <c r="B15" s="3"/>
      <c r="C15" s="24"/>
      <c r="D15" s="2"/>
      <c r="E15" s="23"/>
      <c r="F15" s="23"/>
      <c r="G15" s="6"/>
    </row>
    <row r="16" spans="1:7" ht="25.5" customHeight="1" thickBot="1">
      <c r="A16" s="17"/>
      <c r="B16" s="18"/>
      <c r="C16" s="19"/>
      <c r="D16" s="20"/>
      <c r="E16" s="21"/>
      <c r="F16" s="21"/>
      <c r="G16" s="22"/>
    </row>
    <row r="17" spans="7:7" ht="20.100000000000001" customHeight="1">
      <c r="G17" s="12"/>
    </row>
  </sheetData>
  <mergeCells count="2">
    <mergeCell ref="A1:G1"/>
    <mergeCell ref="A2:A3"/>
  </mergeCells>
  <phoneticPr fontId="2"/>
  <pageMargins left="0.72" right="0.41" top="1.1000000000000001" bottom="0.27" header="0.31496062992125984" footer="0.2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7"/>
  <sheetViews>
    <sheetView zoomScaleNormal="100" zoomScaleSheetLayoutView="100" workbookViewId="0">
      <selection activeCell="A2" sqref="A2:A3"/>
    </sheetView>
  </sheetViews>
  <sheetFormatPr defaultRowHeight="13.5"/>
  <cols>
    <col min="1" max="1" width="30.375" style="1" customWidth="1"/>
    <col min="2" max="2" width="29.25" customWidth="1"/>
    <col min="3" max="3" width="9.125" customWidth="1"/>
    <col min="4" max="4" width="5.375" customWidth="1"/>
    <col min="5" max="5" width="12.125" customWidth="1"/>
    <col min="6" max="6" width="15.375" customWidth="1"/>
    <col min="7" max="7" width="31.375" customWidth="1"/>
  </cols>
  <sheetData>
    <row r="1" spans="1:7" ht="46.5" customHeight="1" thickBot="1">
      <c r="A1" s="85" t="s">
        <v>29</v>
      </c>
      <c r="B1" s="86"/>
      <c r="C1" s="86"/>
      <c r="D1" s="86"/>
      <c r="E1" s="86"/>
      <c r="F1" s="86"/>
      <c r="G1" s="87"/>
    </row>
    <row r="2" spans="1:7" ht="21" customHeight="1">
      <c r="A2" s="94" t="str">
        <f>施工見積一覧表!B19</f>
        <v>止水処理</v>
      </c>
      <c r="B2" s="11"/>
      <c r="C2" s="26" t="str">
        <f>施工見積一覧表!C19</f>
        <v>地覆・中央分離帯・壁高欄部</v>
      </c>
      <c r="G2" s="7" t="s">
        <v>98</v>
      </c>
    </row>
    <row r="3" spans="1:7" ht="21" customHeight="1">
      <c r="A3" s="95"/>
      <c r="B3" s="9"/>
      <c r="C3" s="27"/>
      <c r="D3" s="8"/>
      <c r="E3" s="8"/>
      <c r="F3" s="8"/>
      <c r="G3" s="13" t="s">
        <v>27</v>
      </c>
    </row>
    <row r="4" spans="1:7" ht="42.75" customHeight="1">
      <c r="A4" s="4" t="s">
        <v>5</v>
      </c>
      <c r="B4" s="2" t="s">
        <v>6</v>
      </c>
      <c r="C4" s="2" t="s">
        <v>1</v>
      </c>
      <c r="D4" s="2" t="s">
        <v>0</v>
      </c>
      <c r="E4" s="2" t="s">
        <v>2</v>
      </c>
      <c r="F4" s="2" t="s">
        <v>3</v>
      </c>
      <c r="G4" s="5" t="s">
        <v>7</v>
      </c>
    </row>
    <row r="5" spans="1:7" ht="25.5" customHeight="1">
      <c r="A5" s="48" t="s">
        <v>23</v>
      </c>
      <c r="B5" s="3"/>
      <c r="C5" s="16"/>
      <c r="D5" s="25" t="s">
        <v>39</v>
      </c>
      <c r="E5" s="23"/>
      <c r="F5" s="23"/>
      <c r="G5" s="6"/>
    </row>
    <row r="6" spans="1:7" ht="25.5" customHeight="1">
      <c r="A6" s="28" t="s">
        <v>87</v>
      </c>
      <c r="B6" s="3"/>
      <c r="C6" s="16"/>
      <c r="D6" s="25" t="s">
        <v>26</v>
      </c>
      <c r="E6" s="23"/>
      <c r="F6" s="23"/>
      <c r="G6" s="6"/>
    </row>
    <row r="7" spans="1:7" ht="25.5" customHeight="1">
      <c r="A7" s="28" t="s">
        <v>38</v>
      </c>
      <c r="B7" s="3"/>
      <c r="C7" s="16"/>
      <c r="D7" s="25" t="s">
        <v>26</v>
      </c>
      <c r="E7" s="23"/>
      <c r="F7" s="23"/>
      <c r="G7" s="6"/>
    </row>
    <row r="8" spans="1:7" ht="25.5" customHeight="1">
      <c r="A8" s="28" t="s">
        <v>88</v>
      </c>
      <c r="B8" s="3"/>
      <c r="C8" s="16"/>
      <c r="D8" s="25" t="s">
        <v>8</v>
      </c>
      <c r="E8" s="23"/>
      <c r="F8" s="23"/>
      <c r="G8" s="6" t="s">
        <v>41</v>
      </c>
    </row>
    <row r="9" spans="1:7" ht="25.5" customHeight="1">
      <c r="A9" s="4"/>
      <c r="B9" s="3"/>
      <c r="C9" s="24"/>
      <c r="D9" s="25"/>
      <c r="E9" s="23"/>
      <c r="F9" s="23"/>
      <c r="G9" s="6"/>
    </row>
    <row r="10" spans="1:7" ht="25.5" customHeight="1">
      <c r="A10" s="4" t="s">
        <v>4</v>
      </c>
      <c r="B10" s="3"/>
      <c r="C10" s="15">
        <v>1</v>
      </c>
      <c r="D10" s="25" t="s">
        <v>11</v>
      </c>
      <c r="E10" s="10"/>
      <c r="F10" s="23"/>
      <c r="G10" s="6"/>
    </row>
    <row r="11" spans="1:7" ht="25.5" customHeight="1">
      <c r="A11" s="4"/>
      <c r="B11" s="3"/>
      <c r="C11" s="15"/>
      <c r="D11" s="2"/>
      <c r="E11" s="23"/>
      <c r="F11" s="23"/>
      <c r="G11" s="6"/>
    </row>
    <row r="12" spans="1:7" ht="25.5" customHeight="1">
      <c r="A12" s="4"/>
      <c r="B12" s="3"/>
      <c r="C12" s="15"/>
      <c r="D12" s="2"/>
      <c r="E12" s="23"/>
      <c r="F12" s="23"/>
      <c r="G12" s="6"/>
    </row>
    <row r="13" spans="1:7" ht="25.5" customHeight="1">
      <c r="A13" s="4"/>
      <c r="B13" s="3"/>
      <c r="C13" s="15"/>
      <c r="D13" s="2"/>
      <c r="E13" s="23"/>
      <c r="F13" s="23"/>
      <c r="G13" s="6"/>
    </row>
    <row r="14" spans="1:7" ht="25.5" customHeight="1">
      <c r="A14" s="4"/>
      <c r="B14" s="3"/>
      <c r="C14" s="24"/>
      <c r="D14" s="2"/>
      <c r="E14" s="23"/>
      <c r="F14" s="23"/>
      <c r="G14" s="6"/>
    </row>
    <row r="15" spans="1:7" ht="25.5" customHeight="1">
      <c r="A15" s="4"/>
      <c r="B15" s="3"/>
      <c r="C15" s="24"/>
      <c r="D15" s="2"/>
      <c r="E15" s="23"/>
      <c r="F15" s="23"/>
      <c r="G15" s="6"/>
    </row>
    <row r="16" spans="1:7" ht="25.5" customHeight="1" thickBot="1">
      <c r="A16" s="17"/>
      <c r="B16" s="18"/>
      <c r="C16" s="19"/>
      <c r="D16" s="20"/>
      <c r="E16" s="21"/>
      <c r="F16" s="21"/>
      <c r="G16" s="22"/>
    </row>
    <row r="17" spans="7:7" ht="20.100000000000001" customHeight="1">
      <c r="G17" s="12"/>
    </row>
  </sheetData>
  <mergeCells count="2">
    <mergeCell ref="A1:G1"/>
    <mergeCell ref="A2:A3"/>
  </mergeCells>
  <phoneticPr fontId="2"/>
  <pageMargins left="0.72" right="0.41" top="1.1000000000000001" bottom="0.27" header="0.31496062992125984" footer="0.2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16"/>
  <sheetViews>
    <sheetView workbookViewId="0">
      <selection activeCell="A2" sqref="A2:A3"/>
    </sheetView>
  </sheetViews>
  <sheetFormatPr defaultRowHeight="13.5"/>
  <cols>
    <col min="1" max="1" width="30.375" style="1" customWidth="1"/>
    <col min="2" max="2" width="29.25" customWidth="1"/>
    <col min="3" max="3" width="9.125" customWidth="1"/>
    <col min="4" max="4" width="5.375" customWidth="1"/>
    <col min="5" max="5" width="12.125" customWidth="1"/>
    <col min="6" max="6" width="15.375" customWidth="1"/>
    <col min="7" max="7" width="31.375" customWidth="1"/>
  </cols>
  <sheetData>
    <row r="1" spans="1:7" ht="46.5" customHeight="1" thickBot="1">
      <c r="A1" s="85" t="s">
        <v>29</v>
      </c>
      <c r="B1" s="86"/>
      <c r="C1" s="86"/>
      <c r="D1" s="86"/>
      <c r="E1" s="86"/>
      <c r="F1" s="86"/>
      <c r="G1" s="87"/>
    </row>
    <row r="2" spans="1:7" ht="21" customHeight="1">
      <c r="A2" s="100" t="s">
        <v>33</v>
      </c>
      <c r="B2" s="11"/>
      <c r="C2" s="26" t="s">
        <v>32</v>
      </c>
      <c r="G2" s="7"/>
    </row>
    <row r="3" spans="1:7" ht="21" customHeight="1">
      <c r="A3" s="101"/>
      <c r="B3" s="9"/>
      <c r="C3" s="27"/>
      <c r="D3" s="8"/>
      <c r="E3" s="8"/>
      <c r="F3" s="8"/>
      <c r="G3" s="13" t="s">
        <v>31</v>
      </c>
    </row>
    <row r="4" spans="1:7" ht="42.75" customHeight="1">
      <c r="A4" s="4" t="s">
        <v>5</v>
      </c>
      <c r="B4" s="2" t="s">
        <v>6</v>
      </c>
      <c r="C4" s="2" t="s">
        <v>1</v>
      </c>
      <c r="D4" s="2" t="s">
        <v>0</v>
      </c>
      <c r="E4" s="2" t="s">
        <v>2</v>
      </c>
      <c r="F4" s="2" t="s">
        <v>3</v>
      </c>
      <c r="G4" s="5" t="s">
        <v>7</v>
      </c>
    </row>
    <row r="5" spans="1:7" ht="25.5" customHeight="1">
      <c r="A5" s="28" t="s">
        <v>35</v>
      </c>
      <c r="B5" s="3"/>
      <c r="C5" s="16"/>
      <c r="D5" s="25" t="s">
        <v>36</v>
      </c>
      <c r="E5" s="14"/>
      <c r="F5" s="14"/>
      <c r="G5" s="6"/>
    </row>
    <row r="6" spans="1:7" ht="25.5" customHeight="1">
      <c r="A6" s="28" t="s">
        <v>24</v>
      </c>
      <c r="B6" s="3"/>
      <c r="C6" s="16"/>
      <c r="D6" s="25" t="s">
        <v>26</v>
      </c>
      <c r="E6" s="14"/>
      <c r="F6" s="14"/>
      <c r="G6" s="6"/>
    </row>
    <row r="7" spans="1:7" ht="25.5" customHeight="1">
      <c r="A7" s="28" t="s">
        <v>30</v>
      </c>
      <c r="B7" s="3"/>
      <c r="C7" s="24"/>
      <c r="D7" s="25"/>
      <c r="E7" s="23"/>
      <c r="F7" s="14"/>
      <c r="G7" s="6"/>
    </row>
    <row r="8" spans="1:7" ht="25.5" customHeight="1">
      <c r="A8" s="4"/>
      <c r="B8" s="3"/>
      <c r="C8" s="24"/>
      <c r="D8" s="25"/>
      <c r="E8" s="23"/>
      <c r="F8" s="23"/>
      <c r="G8" s="6"/>
    </row>
    <row r="9" spans="1:7" ht="25.5" customHeight="1">
      <c r="A9" s="4" t="s">
        <v>4</v>
      </c>
      <c r="B9" s="3"/>
      <c r="C9" s="15">
        <v>1</v>
      </c>
      <c r="D9" s="25" t="s">
        <v>34</v>
      </c>
      <c r="E9" s="10"/>
      <c r="F9" s="14"/>
      <c r="G9" s="6"/>
    </row>
    <row r="10" spans="1:7" ht="25.5" customHeight="1">
      <c r="A10" s="4"/>
      <c r="B10" s="3"/>
      <c r="C10" s="15"/>
      <c r="D10" s="2"/>
      <c r="E10" s="23"/>
      <c r="F10" s="23"/>
      <c r="G10" s="6"/>
    </row>
    <row r="11" spans="1:7" ht="25.5" customHeight="1">
      <c r="A11" s="4"/>
      <c r="B11" s="3"/>
      <c r="C11" s="15"/>
      <c r="D11" s="2"/>
      <c r="E11" s="23"/>
      <c r="F11" s="23"/>
      <c r="G11" s="6"/>
    </row>
    <row r="12" spans="1:7" ht="25.5" customHeight="1">
      <c r="A12" s="4"/>
      <c r="B12" s="3"/>
      <c r="C12" s="15"/>
      <c r="D12" s="2"/>
      <c r="E12" s="23"/>
      <c r="F12" s="23"/>
      <c r="G12" s="6"/>
    </row>
    <row r="13" spans="1:7" ht="25.5" customHeight="1">
      <c r="A13" s="4"/>
      <c r="B13" s="3"/>
      <c r="C13" s="24"/>
      <c r="D13" s="2"/>
      <c r="E13" s="23"/>
      <c r="F13" s="23"/>
      <c r="G13" s="6"/>
    </row>
    <row r="14" spans="1:7" ht="25.5" customHeight="1">
      <c r="A14" s="4"/>
      <c r="B14" s="3"/>
      <c r="C14" s="24"/>
      <c r="D14" s="2"/>
      <c r="E14" s="23"/>
      <c r="F14" s="23"/>
      <c r="G14" s="6"/>
    </row>
    <row r="15" spans="1:7" ht="25.5" customHeight="1" thickBot="1">
      <c r="A15" s="17"/>
      <c r="B15" s="18"/>
      <c r="C15" s="19"/>
      <c r="D15" s="20"/>
      <c r="E15" s="21"/>
      <c r="F15" s="21"/>
      <c r="G15" s="22"/>
    </row>
    <row r="16" spans="1:7" ht="20.100000000000001" customHeight="1">
      <c r="G16" s="12"/>
    </row>
  </sheetData>
  <mergeCells count="2">
    <mergeCell ref="A1:G1"/>
    <mergeCell ref="A2:A3"/>
  </mergeCells>
  <phoneticPr fontId="2"/>
  <pageMargins left="0.72" right="0.41" top="1.1000000000000001" bottom="0.27" header="0.31496062992125984" footer="0.2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A3"/>
    </sheetView>
  </sheetViews>
  <sheetFormatPr defaultRowHeight="13.5"/>
  <sheetData/>
  <phoneticPr fontId="2"/>
  <pageMargins left="0.7" right="0.7" top="0.75" bottom="0.75" header="0.3" footer="0.3"/>
  <pageSetup paperSize="9" orientation="portrait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見積内訳表</vt:lpstr>
      <vt:lpstr>施工見積一覧表</vt:lpstr>
      <vt:lpstr>単価表(1)</vt:lpstr>
      <vt:lpstr>単価表(2)(3)</vt:lpstr>
      <vt:lpstr>伸縮装置工→</vt:lpstr>
      <vt:lpstr>伸縮継手装置設置費</vt:lpstr>
      <vt:lpstr>止水処理</vt:lpstr>
      <vt:lpstr>地覆・高欄施工足場</vt:lpstr>
      <vt:lpstr>交通管理工→</vt:lpstr>
      <vt:lpstr>交通誘導員Ｂ</vt:lpstr>
      <vt:lpstr>見積内訳表!Print_Area</vt:lpstr>
      <vt:lpstr>交通誘導員Ｂ!Print_Area</vt:lpstr>
      <vt:lpstr>施工見積一覧表!Print_Area</vt:lpstr>
      <vt:lpstr>止水処理!Print_Area</vt:lpstr>
      <vt:lpstr>伸縮継手装置設置費!Print_Area</vt:lpstr>
      <vt:lpstr>'単価表(1)'!Print_Area</vt:lpstr>
      <vt:lpstr>'単価表(2)(3)'!Print_Area</vt:lpstr>
      <vt:lpstr>地覆・高欄施工足場!Print_Area</vt:lpstr>
      <vt:lpstr>見積内訳表!Print_Titles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内藤　智巳</dc:creator>
  <cp:lastModifiedBy>福岡県県土整備部</cp:lastModifiedBy>
  <cp:lastPrinted>2025-09-18T07:44:46Z</cp:lastPrinted>
  <dcterms:created xsi:type="dcterms:W3CDTF">2020-04-27T05:33:01Z</dcterms:created>
  <dcterms:modified xsi:type="dcterms:W3CDTF">2025-09-18T07:47:34Z</dcterms:modified>
</cp:coreProperties>
</file>